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trockland.sharepoint.com/sites/Vermietung/Freigegebene Dokumente/General/Infocenter/Unitlist - Versand/20260819/"/>
    </mc:Choice>
  </mc:AlternateContent>
  <xr:revisionPtr revIDLastSave="584" documentId="8_{73CC6659-15CB-4773-8748-8959C3011345}" xr6:coauthVersionLast="47" xr6:coauthVersionMax="47" xr10:uidLastSave="{85945C94-90EA-4B13-BAE8-DCE27A2D7C79}"/>
  <bookViews>
    <workbookView xWindow="-105" yWindow="0" windowWidth="14610" windowHeight="17385" xr2:uid="{F05B6777-60D0-4716-B28B-9BF05AEC6013}"/>
  </bookViews>
  <sheets>
    <sheet name="Tabelle1" sheetId="1" r:id="rId1"/>
  </sheets>
  <definedNames>
    <definedName name="_xlnm._FilterDatabase" localSheetId="0" hidden="1">Tabelle1!$B$8:$J$8</definedName>
    <definedName name="_xlnm.Print_Area" localSheetId="0">Tabelle1!$A$1:$J$125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4" i="1" l="1"/>
  <c r="I87" i="1"/>
  <c r="I88" i="1"/>
  <c r="I89" i="1"/>
  <c r="I98" i="1" l="1"/>
  <c r="I114" i="1"/>
  <c r="I113" i="1"/>
  <c r="I112" i="1"/>
  <c r="I111" i="1"/>
  <c r="I110" i="1"/>
  <c r="I125" i="1"/>
  <c r="I124" i="1"/>
  <c r="I123" i="1"/>
  <c r="I122" i="1"/>
  <c r="I121" i="1"/>
  <c r="I120" i="1"/>
  <c r="I119" i="1"/>
  <c r="I118" i="1"/>
  <c r="I117" i="1"/>
  <c r="I116" i="1"/>
  <c r="I115" i="1"/>
  <c r="I109" i="1"/>
  <c r="I108" i="1"/>
  <c r="I107" i="1"/>
  <c r="I106" i="1"/>
  <c r="I105" i="1"/>
  <c r="I104" i="1"/>
  <c r="I103" i="1"/>
  <c r="I99" i="1"/>
  <c r="I94" i="1"/>
  <c r="I93" i="1"/>
  <c r="I92" i="1"/>
  <c r="I91" i="1"/>
  <c r="I90" i="1"/>
  <c r="I86" i="1"/>
  <c r="I85" i="1"/>
  <c r="I53" i="1"/>
  <c r="I52" i="1"/>
  <c r="I51" i="1"/>
  <c r="I50" i="1"/>
  <c r="I49" i="1"/>
  <c r="I48" i="1"/>
  <c r="I47" i="1"/>
  <c r="I46" i="1"/>
  <c r="I32" i="1"/>
  <c r="I20" i="1"/>
  <c r="I19" i="1"/>
  <c r="I18" i="1"/>
  <c r="I17" i="1"/>
  <c r="I16" i="1"/>
  <c r="I15" i="1"/>
  <c r="I14" i="1"/>
  <c r="I13" i="1"/>
  <c r="I12" i="1"/>
  <c r="I11" i="1"/>
  <c r="I10"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<sst xmlns="http://schemas.openxmlformats.org/spreadsheetml/2006/main" count="810" uniqueCount="198">
  <si>
    <t>Trockland Projekte Flächenübersicht</t>
  </si>
  <si>
    <t>DOXS NKLN</t>
  </si>
  <si>
    <t>Funkytown</t>
  </si>
  <si>
    <t>Herzberg-Campus</t>
  </si>
  <si>
    <t>The PettCo</t>
  </si>
  <si>
    <t>PIER 61|64</t>
  </si>
  <si>
    <t>Rhin 84-88</t>
  </si>
  <si>
    <t>Sixty2</t>
  </si>
  <si>
    <t>Willhelmine</t>
  </si>
  <si>
    <t>Projekt</t>
  </si>
  <si>
    <t>Nutzung</t>
  </si>
  <si>
    <t>Anschrift</t>
  </si>
  <si>
    <t>Bezirk</t>
  </si>
  <si>
    <t>Einheit</t>
  </si>
  <si>
    <t>Fläche (ca.)</t>
  </si>
  <si>
    <t>NKM / m²</t>
  </si>
  <si>
    <t xml:space="preserve">Besonderheiten </t>
  </si>
  <si>
    <t>Verfügbar ab:</t>
  </si>
  <si>
    <t>Büro</t>
  </si>
  <si>
    <t>Friedrichshain</t>
  </si>
  <si>
    <t>auf Anfrage</t>
  </si>
  <si>
    <t>Dachterrasse, Nachhaltige Holz-Hybrid-Bauweise,
 Stellplätze mit E-Ladestation</t>
  </si>
  <si>
    <t xml:space="preserve">24 Monate ab MV </t>
  </si>
  <si>
    <t>Markgrafendamm 25, 
10245 Berlin</t>
  </si>
  <si>
    <t>Gastronomie</t>
  </si>
  <si>
    <t>Ziegrastraße 20/22, 
12057 Berlin</t>
  </si>
  <si>
    <t>Neukölln</t>
  </si>
  <si>
    <t>Haus B
EG + 1. OG + UG
Nr. 01</t>
  </si>
  <si>
    <t>Haus B 
EG 
Nr. 02</t>
  </si>
  <si>
    <t>Atelier</t>
  </si>
  <si>
    <t>Haus B 
EG 
Nr. 03</t>
  </si>
  <si>
    <t>Haus B 
EG
Nr. 04</t>
  </si>
  <si>
    <t>Haus B 
EG
Nr. 05</t>
  </si>
  <si>
    <t>Haus C 
EG
Nr. 02</t>
  </si>
  <si>
    <t>Gewerbe</t>
  </si>
  <si>
    <t>Haus C 
EG
Nr. 03</t>
  </si>
  <si>
    <t>Haus C 
EG
Nr. 04</t>
  </si>
  <si>
    <t>Haus C 
EG
Nr. 05</t>
  </si>
  <si>
    <t>Haus C 
EG
Nr. 06</t>
  </si>
  <si>
    <t>Gewerbe/ Kultur/
 Atelier/ Gastronomie</t>
  </si>
  <si>
    <t>Haus C 
EG + 1. OG
Nr. 07</t>
  </si>
  <si>
    <t>Büro/Gewerbe</t>
  </si>
  <si>
    <t>Haus C 
3. OG
Nr. 01</t>
  </si>
  <si>
    <t>Flächengröße auf mehreren Etagen verfügbar</t>
  </si>
  <si>
    <t>Haus C 
3. OG
Nr. 02</t>
  </si>
  <si>
    <t>Haus C 
3. OG
Nr. 03</t>
  </si>
  <si>
    <t>Haus C 
3. OG
Nr. 04</t>
  </si>
  <si>
    <t>Haus C 
3. OG
Nr. 05</t>
  </si>
  <si>
    <t>Haus C 
3. OG
Nr. 06</t>
  </si>
  <si>
    <t>Haus C
3. OG</t>
  </si>
  <si>
    <t>Gewerbelofts am Wasser;
Regelgeschoss | Etagengröße wiederkehrend &amp; mehrfach verfügbar</t>
  </si>
  <si>
    <t>Haus C
3. OG
Nr. 01–04</t>
  </si>
  <si>
    <t>Gewerbelofts am Wasser</t>
  </si>
  <si>
    <t>Haus C
3. OG
Nr. 05 + 06</t>
  </si>
  <si>
    <t>Haus C 
3. OG + 4. OG</t>
  </si>
  <si>
    <t>Haus C 
6. OG
Nr. 02 + DT</t>
  </si>
  <si>
    <t>Dachterrassenfläche inkludiert</t>
  </si>
  <si>
    <t>Haus C 
6. OG
Nr. 04 + DT</t>
  </si>
  <si>
    <t>Haus C 
6. OG
Nr. 06 + DT</t>
  </si>
  <si>
    <t>Haus C 
3. OG - 6. OG + DT</t>
  </si>
  <si>
    <t>Haus C 
EG - 6. OG
Nr. 06 + DT</t>
  </si>
  <si>
    <t>Haus C 
EG - 6. OG
Nr. 05 + 06 + DT</t>
  </si>
  <si>
    <t>Rummelsburger Landstraße 34–62, 
12459 Berlin</t>
  </si>
  <si>
    <t>Oberschöneweide</t>
  </si>
  <si>
    <t>3. OG 
B 3.01</t>
  </si>
  <si>
    <t>3. OG 
B 3.02</t>
  </si>
  <si>
    <t>3. OG 
B 3.03</t>
  </si>
  <si>
    <t>3. OG 
B 3.04</t>
  </si>
  <si>
    <t>3. OG 
B 3.01 + B 3.02 + B 3.03</t>
  </si>
  <si>
    <t>Flächenkomibination auf mehreren Etagen verfügbar</t>
  </si>
  <si>
    <t>3. OG 
B 3.03 + B 3.04</t>
  </si>
  <si>
    <t>3. OG</t>
  </si>
  <si>
    <t>Etagengröße wiederkehrend &amp; mehrfach verfügbar</t>
  </si>
  <si>
    <t>2. OG + 3. OG</t>
  </si>
  <si>
    <t>4. OG 
B 4.01 + DT 2 inkl. Bar</t>
  </si>
  <si>
    <t>4. OG
B 4.03 + DT 3</t>
  </si>
  <si>
    <t>4. OG
B 4.04</t>
  </si>
  <si>
    <t>4. OG
B 4.01 + B 4.02 + DT 2</t>
  </si>
  <si>
    <t>4. OG  
B 4.03 + B 4.04 + DT 3</t>
  </si>
  <si>
    <t>4. OG + DT 2 + 3</t>
  </si>
  <si>
    <t>Lichtenberg</t>
  </si>
  <si>
    <t>Altbau</t>
  </si>
  <si>
    <t>Nach Vereinbarung</t>
  </si>
  <si>
    <t>Ab sofort</t>
  </si>
  <si>
    <t>PIER 61I64</t>
  </si>
  <si>
    <t>Mühlenstraße 
61–64, 
10243 Berlin</t>
  </si>
  <si>
    <t>Große Terrasse</t>
  </si>
  <si>
    <t>UG
EH 2</t>
  </si>
  <si>
    <t>Rhinstraße 
84, 
12681 Berlin</t>
  </si>
  <si>
    <t>Marzahn</t>
  </si>
  <si>
    <t>3. OG rechts</t>
  </si>
  <si>
    <t>Rhinstraße 
86, 
12681 Berlin</t>
  </si>
  <si>
    <t>Klosterstraße 62, 
10179 Berlin</t>
  </si>
  <si>
    <t>Mitte</t>
  </si>
  <si>
    <t>Pettenkoferstraße
 16–19, 
10247 Berlin</t>
  </si>
  <si>
    <t>2. OG–5. OG</t>
  </si>
  <si>
    <t>3. OG 
Straße rechts &amp; links</t>
  </si>
  <si>
    <t>28,50 € - 33,50 €</t>
  </si>
  <si>
    <t>3. OG Straße links</t>
  </si>
  <si>
    <t>EG–1. OG
G2</t>
  </si>
  <si>
    <t>UG–1. OG
G3</t>
  </si>
  <si>
    <t>EG–1. OG
G4</t>
  </si>
  <si>
    <t>EG–1. OG
G5</t>
  </si>
  <si>
    <t>4. OG + 5. OG</t>
  </si>
  <si>
    <t>2. OG–4. OG</t>
  </si>
  <si>
    <t>Wilhelminenhofstraße 
66–68, 
12459 Berlin</t>
  </si>
  <si>
    <t>Wilhelminenhofstraße 
68, 
12459 Berlin</t>
  </si>
  <si>
    <t>1. OG</t>
  </si>
  <si>
    <t>DG-Neubau</t>
  </si>
  <si>
    <t>1. OG komplett</t>
  </si>
  <si>
    <t>Es sind auch weitere Flächenkombinationen denkbar</t>
  </si>
  <si>
    <t>Die angegebene Gesamtfläche wurde nach der Richtlinie der Mietfläche für gewerblichen Raum (MFG) berechnet und setzt sich aus exklusiver und gemeinschaftlicher Fläche zusammen. 
Bei den Flächenangaben handelt es sich um ca.-Angaben.</t>
  </si>
  <si>
    <t>27,00 € - 29,50</t>
  </si>
  <si>
    <t>Haus C
3. OG
Nr. 01 + 02</t>
  </si>
  <si>
    <t>Haus C
3. OG
Nr. 03 + 04</t>
  </si>
  <si>
    <t>3. OG–4. OG
3.04–4.04</t>
  </si>
  <si>
    <t>3. OG–4. OG
3.01– 4.01 + DT + Innenraum (Bar)</t>
  </si>
  <si>
    <t>RHN84 3. OG rechts</t>
  </si>
  <si>
    <t>RHN84 5. OG rechts</t>
  </si>
  <si>
    <t>RHN86 7. OG links</t>
  </si>
  <si>
    <t>RHN86 7. OG rechts</t>
  </si>
  <si>
    <t>RHN86  7. OG komplett</t>
  </si>
  <si>
    <t>Gewerbe/ Gastronomie</t>
  </si>
  <si>
    <t>EG
Variante C</t>
  </si>
  <si>
    <t>EG
Variante D</t>
  </si>
  <si>
    <t>EG
Variante E</t>
  </si>
  <si>
    <t>EG
Variante F</t>
  </si>
  <si>
    <t>EG
Variante G</t>
  </si>
  <si>
    <t>184 m²</t>
  </si>
  <si>
    <t>Q1 2028</t>
  </si>
  <si>
    <t>EG
Variante H</t>
  </si>
  <si>
    <t>BT I &amp; II, 1. OG</t>
  </si>
  <si>
    <t>BT II, 3 OG</t>
  </si>
  <si>
    <t>BT IV Ost, 1. OG</t>
  </si>
  <si>
    <t>STATION A, 
3. OG</t>
  </si>
  <si>
    <t>STATION A, 
EG, ME 00.01</t>
  </si>
  <si>
    <t>STATION A, 
EG, ME 00.02</t>
  </si>
  <si>
    <t>STATION A, 
3. OG, ME 01.01</t>
  </si>
  <si>
    <t>STATION A, 
3. OG, ME 01.02</t>
  </si>
  <si>
    <t>STATION E, 
3. OG</t>
  </si>
  <si>
    <t>STATION F, 
3. OG</t>
  </si>
  <si>
    <t>STATION G, 
3. OG</t>
  </si>
  <si>
    <t>STATION H, 
3. OG</t>
  </si>
  <si>
    <t>Q4 2028</t>
  </si>
  <si>
    <t>Q4 2030</t>
  </si>
  <si>
    <t>Neubau</t>
  </si>
  <si>
    <t>Neubau, Regelgeschoss 
Fassadenentwurf von GRAFT-Architekten, Grundrisse individuell und flexibel anpassbar</t>
  </si>
  <si>
    <t>Neubau, Fassadenentwurf von GRAFT-Architekten, Grundrisse individuell und flexibel anpassbar, exklusive Außenfläche</t>
  </si>
  <si>
    <t>Neubau, Regelgeschoss, 
Fassadenentwurf von LXSY Architekten, Grundrisse individuell und flexibel anpassbar</t>
  </si>
  <si>
    <t>Neubau, Regelgeschoss, 
Fassdenentwurf von LAVA Architekten, Grundrisse individuell und flexibel anpassbar</t>
  </si>
  <si>
    <t>Neubau, 
Fassadenentwurf von Tchoban Voss Architekten, Grundriss individuell und flexibel anpassbar</t>
  </si>
  <si>
    <t>Neubau, 
Fassdenentwurf von LAVA Architekten, Grundrisse individuell und flexibel anpassbar</t>
  </si>
  <si>
    <t>Neubau, 
Fassadenentwurf von LXSY Architekten, Grundrisse individuell und flexibel anpassbar</t>
  </si>
  <si>
    <t>Neubau, Regelgeschoss,
Fassadenentwurf von Tchoban Voss Architekten, Grundriss individuell und flexibel anpassbar</t>
  </si>
  <si>
    <t>Neubau, 
Fassadenentwurf von Hillig Architekten, Grundriss individuell und flexibel anpassbar</t>
  </si>
  <si>
    <t>Neubau, Regelgeschoss, 
Fassadenentwurf von Hillig Architekten, Grundriss individuell und flexibel anpassbar</t>
  </si>
  <si>
    <t>LYNX</t>
  </si>
  <si>
    <t>UG–DT</t>
  </si>
  <si>
    <t>4. OG–6. OG</t>
  </si>
  <si>
    <t>Q3 2027</t>
  </si>
  <si>
    <t>Q3 2028</t>
  </si>
  <si>
    <t>BT IV Ost, 3. OG</t>
  </si>
  <si>
    <t>BT IV Ost
gesamt</t>
  </si>
  <si>
    <t>BT V Ost, EG</t>
  </si>
  <si>
    <t>Herzbergstraße 
82-86, 
10365 Berlin</t>
  </si>
  <si>
    <t>Ausblick Parkseite</t>
  </si>
  <si>
    <t>Ausblick Innenhof</t>
  </si>
  <si>
    <t>Ausblick Parkseite &amp; Innenhof
Befahrbarkeit mit einem Pkw</t>
  </si>
  <si>
    <t>Q3 2026</t>
  </si>
  <si>
    <t>RHN86 6. OG rechts</t>
  </si>
  <si>
    <t>RHN84 EG links</t>
  </si>
  <si>
    <t>RHN86 EG links</t>
  </si>
  <si>
    <t>RHN86 2. OG komplett</t>
  </si>
  <si>
    <t>RHN86 3. OG links</t>
  </si>
  <si>
    <t>RHN86 7. OG + 6. OG rechts</t>
  </si>
  <si>
    <t>UG
Gastro 6</t>
  </si>
  <si>
    <t>UG + EG
Gastro 9</t>
  </si>
  <si>
    <t>UG + EG
Gastro 9 + 6</t>
  </si>
  <si>
    <t>Gastronomie/
Gewerbe</t>
  </si>
  <si>
    <t>/</t>
  </si>
  <si>
    <t>350 m²</t>
  </si>
  <si>
    <t>3. OG, 3.01</t>
  </si>
  <si>
    <t>3. OG, 3.02</t>
  </si>
  <si>
    <t>Ausblick Straßenseite</t>
  </si>
  <si>
    <t>Ausblick Hofseite</t>
  </si>
  <si>
    <t>BT III &amp; IV West, EG</t>
  </si>
  <si>
    <t>STATION A, 
UG - 3.OG</t>
  </si>
  <si>
    <t>STATION E, 
UG - 4. OG</t>
  </si>
  <si>
    <t>STATION F, 
UG - 4. OG</t>
  </si>
  <si>
    <t>STATION G, 
UG - 4. OG</t>
  </si>
  <si>
    <t>STATION H, 
UG - 4. OG</t>
  </si>
  <si>
    <t>19,00 € - 20,50 €</t>
  </si>
  <si>
    <t>befristet bis 31.07.2033</t>
  </si>
  <si>
    <t>befristet bis 31.07.2030 &amp; bezugsfertig</t>
  </si>
  <si>
    <t>BT I 2. OG</t>
  </si>
  <si>
    <t>BT III, EG</t>
  </si>
  <si>
    <t>BT III, 2. OG</t>
  </si>
  <si>
    <t>Stand 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</si>
</sst>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 &quot;m²&quot;"/>
    <numFmt numFmtId="165" formatCode="#,##0.00\ &quot;€&quot;"/>
    <numFmt numFmtId="166" formatCode="0.00\ &quot;m²&quot;"/>
  </numFmts>
  <fonts count="14" x14ac:knownFonts="1">
    <font>
      <sz val="11"/>
      <color theme="1"/>
      <name val="Arial"/>
      <family val="2"/>
    </font>
    <font>
      <sz val="11"/>
      <color theme="1"/>
      <name val="Arial"/>
      <family val="2"/>
    </font>
    <font>
      <b/>
      <sz val="11"/>
      <color theme="1"/>
      <name val="Arial"/>
      <family val="2"/>
    </font>
    <font>
      <b/>
      <sz val="26"/>
      <color theme="1"/>
      <name val="Arial"/>
      <family val="2"/>
    </font>
    <font>
      <b/>
      <sz val="10"/>
      <color theme="0"/>
      <name val="Arial"/>
      <family val="2"/>
    </font>
    <font>
      <b/>
      <sz val="10"/>
      <color theme="1"/>
      <name val="Arial"/>
      <family val="2"/>
    </font>
    <font>
      <u/>
      <sz val="11"/>
      <color theme="10"/>
      <name val="Arial"/>
      <family val="2"/>
    </font>
    <font>
      <b/>
      <sz val="10"/>
      <name val="Arial"/>
      <family val="2"/>
    </font>
    <font>
      <sz val="11"/>
      <name val="Arial"/>
      <family val="2"/>
    </font>
    <font>
      <b/>
      <sz val="11"/>
      <name val="Arial"/>
      <family val="2"/>
    </font>
    <font>
      <sz val="9"/>
      <color theme="1"/>
      <name val="Arial"/>
      <family val="2"/>
    </font>
    <font>
      <b/>
      <sz val="11"/>
      <color theme="0"/>
      <name val="Arial"/>
      <family val="2"/>
    </font>
    <font>
      <b/>
      <sz val="11"/>
      <color theme="9"/>
      <name val="Arial"/>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326F87"/>
        <bgColor indexed="64"/>
      </patternFill>
    </fill>
    <fill>
      <patternFill patternType="solid">
        <fgColor rgb="FFC1C59A"/>
        <bgColor indexed="64"/>
      </patternFill>
    </fill>
  </fills>
  <borders count="8">
    <border>
      <left/>
      <right/>
      <top/>
      <bottom/>
      <diagonal/>
    </border>
    <border>
      <left/>
      <right/>
      <top style="thin">
        <color theme="4" tint="0.39997558519241921"/>
      </top>
      <bottom style="thin">
        <color theme="4" tint="0.39997558519241921"/>
      </bottom>
      <diagonal/>
    </border>
    <border>
      <left style="thin">
        <color indexed="64"/>
      </left>
      <right/>
      <top style="thin">
        <color indexed="64"/>
      </top>
      <bottom style="thin">
        <color theme="3" tint="0.499984740745262"/>
      </bottom>
      <diagonal/>
    </border>
    <border>
      <left/>
      <right/>
      <top style="thin">
        <color indexed="64"/>
      </top>
      <bottom style="thin">
        <color theme="3" tint="0.499984740745262"/>
      </bottom>
      <diagonal/>
    </border>
    <border>
      <left/>
      <right style="thin">
        <color indexed="64"/>
      </right>
      <top style="thin">
        <color indexed="64"/>
      </top>
      <bottom style="thin">
        <color theme="3" tint="0.499984740745262"/>
      </bottom>
      <diagonal/>
    </border>
    <border>
      <left style="thin">
        <color indexed="64"/>
      </left>
      <right/>
      <top style="thin">
        <color theme="4" tint="0.39997558519241921"/>
      </top>
      <bottom style="thin">
        <color theme="4" tint="0.39997558519241921"/>
      </bottom>
      <diagonal/>
    </border>
    <border>
      <left/>
      <right style="thin">
        <color indexed="64"/>
      </right>
      <top style="thin">
        <color theme="4" tint="0.39997558519241921"/>
      </top>
      <bottom style="thin">
        <color theme="4" tint="0.39997558519241921"/>
      </bottom>
      <diagonal/>
    </border>
    <border>
      <left style="thin">
        <color indexed="64"/>
      </left>
      <right/>
      <top/>
      <bottom style="thin">
        <color theme="4" tint="0.39997558519241921"/>
      </bottom>
      <diagonal/>
    </border>
  </borders>
  <cellStyleXfs count="4">
    <xf numFmtId="0" fontId="0" fillId="0" borderId="0"/>
    <xf numFmtId="44" fontId="1" fillId="0" borderId="0" applyFont="0" applyFill="0" applyBorder="0" applyAlignment="0" applyProtection="0"/>
    <xf numFmtId="0" fontId="6" fillId="0" borderId="0" applyNumberFormat="0" applyFill="0" applyBorder="0" applyAlignment="0" applyProtection="0"/>
    <xf numFmtId="44" fontId="1" fillId="0" borderId="0" applyFont="0" applyFill="0" applyBorder="0" applyAlignment="0" applyProtection="0"/>
  </cellStyleXfs>
  <cellXfs count="47">
    <xf numFmtId="0" fontId="0" fillId="0" borderId="0" xfId="0"/>
    <xf numFmtId="0" fontId="0" fillId="2" borderId="0" xfId="0" applyFill="1"/>
    <xf numFmtId="164" fontId="0" fillId="2" borderId="0" xfId="0" applyNumberFormat="1" applyFill="1"/>
    <xf numFmtId="165" fontId="0" fillId="2" borderId="0" xfId="0" applyNumberFormat="1" applyFill="1"/>
    <xf numFmtId="166" fontId="0" fillId="2" borderId="0" xfId="0" applyNumberFormat="1" applyFill="1"/>
    <xf numFmtId="0" fontId="3" fillId="2" borderId="0" xfId="0" applyFont="1" applyFill="1"/>
    <xf numFmtId="0" fontId="2" fillId="2" borderId="0" xfId="0" applyFont="1" applyFill="1" applyAlignment="1">
      <alignment horizontal="right"/>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164" fontId="5" fillId="2" borderId="0" xfId="0" applyNumberFormat="1" applyFont="1" applyFill="1" applyAlignment="1">
      <alignment horizontal="center" vertical="center"/>
    </xf>
    <xf numFmtId="165" fontId="5" fillId="2" borderId="0" xfId="0" applyNumberFormat="1" applyFont="1" applyFill="1" applyAlignment="1">
      <alignment horizontal="center" vertical="center"/>
    </xf>
    <xf numFmtId="0" fontId="6" fillId="0" borderId="0" xfId="2"/>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164" fontId="9" fillId="2" borderId="1" xfId="1" applyNumberFormat="1" applyFont="1" applyFill="1" applyBorder="1" applyAlignment="1">
      <alignment horizontal="center" vertical="center"/>
    </xf>
    <xf numFmtId="165" fontId="8" fillId="2" borderId="1" xfId="0" applyNumberFormat="1" applyFont="1" applyFill="1" applyBorder="1" applyAlignment="1">
      <alignment horizontal="center" vertical="center"/>
    </xf>
    <xf numFmtId="14" fontId="8" fillId="2"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165" fontId="8"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164" fontId="9" fillId="0" borderId="1" xfId="1" applyNumberFormat="1" applyFont="1" applyBorder="1" applyAlignment="1">
      <alignment horizontal="center" vertical="center"/>
    </xf>
    <xf numFmtId="165" fontId="0" fillId="0" borderId="1" xfId="0" applyNumberFormat="1" applyBorder="1" applyAlignment="1">
      <alignment horizontal="center" vertical="center"/>
    </xf>
    <xf numFmtId="0" fontId="0" fillId="0" borderId="1" xfId="0" applyBorder="1" applyAlignment="1">
      <alignment horizontal="center" vertical="center" wrapText="1"/>
    </xf>
    <xf numFmtId="164" fontId="2" fillId="2" borderId="1" xfId="1" applyNumberFormat="1" applyFont="1" applyFill="1" applyBorder="1" applyAlignment="1">
      <alignment horizontal="center" vertical="center"/>
    </xf>
    <xf numFmtId="0" fontId="0" fillId="2" borderId="1" xfId="0" applyFill="1" applyBorder="1" applyAlignment="1">
      <alignment horizontal="center" vertical="center" wrapText="1"/>
    </xf>
    <xf numFmtId="165" fontId="8" fillId="2" borderId="1" xfId="1" applyNumberFormat="1" applyFont="1" applyFill="1" applyBorder="1" applyAlignment="1">
      <alignment horizontal="center" vertical="center"/>
    </xf>
    <xf numFmtId="165" fontId="8" fillId="2" borderId="1" xfId="3" applyNumberFormat="1"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164" fontId="7" fillId="3" borderId="3" xfId="0" applyNumberFormat="1" applyFont="1" applyFill="1" applyBorder="1" applyAlignment="1">
      <alignment horizontal="center" vertical="center"/>
    </xf>
    <xf numFmtId="165" fontId="7" fillId="3" borderId="3" xfId="0" applyNumberFormat="1" applyFont="1" applyFill="1" applyBorder="1" applyAlignment="1">
      <alignment horizontal="center" vertical="center"/>
    </xf>
    <xf numFmtId="0" fontId="7" fillId="3" borderId="4" xfId="0" applyFont="1" applyFill="1" applyBorder="1" applyAlignment="1">
      <alignment horizontal="center" vertical="center"/>
    </xf>
    <xf numFmtId="0" fontId="11" fillId="2" borderId="5" xfId="0" applyFont="1" applyFill="1" applyBorder="1" applyAlignment="1">
      <alignment horizontal="center" vertical="center" wrapText="1"/>
    </xf>
    <xf numFmtId="14" fontId="8" fillId="2" borderId="6" xfId="0" applyNumberFormat="1" applyFont="1" applyFill="1" applyBorder="1" applyAlignment="1">
      <alignment horizontal="center" vertical="center"/>
    </xf>
    <xf numFmtId="0" fontId="2" fillId="4" borderId="5"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2" borderId="5" xfId="0" applyFont="1" applyFill="1" applyBorder="1" applyAlignment="1">
      <alignment horizontal="center" vertical="center"/>
    </xf>
    <xf numFmtId="0" fontId="9" fillId="5" borderId="5" xfId="0" applyFont="1" applyFill="1" applyBorder="1" applyAlignment="1">
      <alignment horizontal="center" vertical="center"/>
    </xf>
    <xf numFmtId="0" fontId="4" fillId="2" borderId="7" xfId="0" applyFont="1" applyFill="1" applyBorder="1" applyAlignment="1">
      <alignment horizontal="center" vertical="center" wrapText="1"/>
    </xf>
    <xf numFmtId="165" fontId="0" fillId="2" borderId="0" xfId="0" applyNumberFormat="1" applyFill="1" applyAlignment="1">
      <alignment horizontal="left"/>
    </xf>
    <xf numFmtId="166" fontId="0" fillId="2" borderId="0" xfId="0" applyNumberFormat="1" applyFill="1" applyAlignment="1">
      <alignment horizontal="left"/>
    </xf>
    <xf numFmtId="165" fontId="10" fillId="2" borderId="0" xfId="0" applyNumberFormat="1" applyFont="1" applyFill="1" applyAlignment="1">
      <alignment horizontal="right" vertical="center" wrapText="1"/>
    </xf>
    <xf numFmtId="0" fontId="0" fillId="2" borderId="0" xfId="0" applyFill="1" applyAlignment="1">
      <alignment horizontal="left"/>
    </xf>
  </cellXfs>
  <cellStyles count="4">
    <cellStyle name="Link" xfId="2" builtinId="8"/>
    <cellStyle name="Standard" xfId="0" builtinId="0"/>
    <cellStyle name="Währung" xfId="1" builtinId="4"/>
    <cellStyle name="Währung 2" xfId="3" xr:uid="{79DEF17D-DD50-4613-9377-6E45865C849B}"/>
  </cellStyles>
  <dxfs count="35">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theme="0"/>
      </font>
      <fill>
        <patternFill>
          <bgColor rgb="FFEC6775"/>
        </patternFill>
      </fill>
    </dxf>
    <dxf>
      <font>
        <color theme="0"/>
      </font>
      <fill>
        <patternFill>
          <bgColor rgb="FF0C5652"/>
        </patternFill>
      </fill>
    </dxf>
    <dxf>
      <font>
        <color theme="0"/>
      </font>
      <fill>
        <patternFill>
          <bgColor rgb="FF83B2DE"/>
        </patternFill>
      </fill>
    </dxf>
    <dxf>
      <font>
        <color theme="0"/>
      </font>
      <fill>
        <patternFill>
          <bgColor rgb="FF32B3F1"/>
        </patternFill>
      </fill>
    </dxf>
    <dxf>
      <font>
        <color theme="0"/>
      </font>
      <fill>
        <patternFill>
          <bgColor rgb="FFF28E00"/>
        </patternFill>
      </fill>
    </dxf>
    <dxf>
      <fill>
        <patternFill>
          <bgColor rgb="FFF2E630"/>
        </patternFill>
      </fill>
    </dxf>
    <dxf>
      <font>
        <color theme="0"/>
      </font>
      <fill>
        <patternFill>
          <bgColor rgb="FFFF19E6"/>
        </patternFill>
      </fill>
    </dxf>
    <dxf>
      <font>
        <color theme="0"/>
      </font>
      <fill>
        <patternFill>
          <bgColor rgb="FF34519F"/>
        </patternFill>
      </fill>
    </dxf>
    <dxf>
      <font>
        <color theme="0"/>
      </font>
      <fill>
        <patternFill>
          <bgColor rgb="FFFF0008"/>
        </patternFill>
      </fill>
    </dxf>
    <dxf>
      <font>
        <color theme="0"/>
      </font>
      <fill>
        <patternFill>
          <bgColor rgb="FF7C876E"/>
        </patternFill>
      </fill>
      <border>
        <left/>
        <top/>
        <bottom/>
      </border>
    </dxf>
    <dxf>
      <fill>
        <patternFill>
          <bgColor theme="4" tint="0.79998168889431442"/>
        </patternFill>
      </fill>
    </dxf>
    <dxf>
      <font>
        <color theme="0"/>
      </font>
      <fill>
        <patternFill>
          <bgColor rgb="FFEC6775"/>
        </patternFill>
      </fill>
    </dxf>
    <dxf>
      <font>
        <color theme="0"/>
      </font>
      <fill>
        <patternFill patternType="solid">
          <bgColor rgb="FF44927A"/>
        </patternFill>
      </fill>
    </dxf>
    <dxf>
      <font>
        <color theme="0"/>
      </font>
      <fill>
        <patternFill>
          <bgColor rgb="FFFF0008"/>
        </patternFill>
      </fill>
    </dxf>
    <dxf>
      <font>
        <color theme="0"/>
      </font>
      <fill>
        <patternFill>
          <bgColor rgb="FF7C876E"/>
        </patternFill>
      </fill>
      <border>
        <left/>
        <top/>
        <bottom/>
      </border>
    </dxf>
    <dxf>
      <font>
        <color theme="0"/>
      </font>
      <fill>
        <patternFill>
          <bgColor rgb="FFFF19E6"/>
        </patternFill>
      </fill>
    </dxf>
    <dxf>
      <fill>
        <patternFill>
          <bgColor rgb="FFF2E630"/>
        </patternFill>
      </fill>
    </dxf>
    <dxf>
      <font>
        <color theme="0"/>
      </font>
      <fill>
        <patternFill patternType="solid">
          <bgColor rgb="FFC1C59A"/>
        </patternFill>
      </fill>
    </dxf>
    <dxf>
      <font>
        <color theme="0"/>
      </font>
      <fill>
        <patternFill>
          <bgColor rgb="FF32B3F1"/>
        </patternFill>
      </fill>
    </dxf>
    <dxf>
      <font>
        <color theme="0"/>
      </font>
      <fill>
        <patternFill>
          <bgColor rgb="FF83B2DE"/>
        </patternFill>
      </fill>
    </dxf>
    <dxf>
      <font>
        <color theme="0"/>
      </font>
      <fill>
        <patternFill>
          <bgColor rgb="FF34519F"/>
        </patternFill>
      </fill>
    </dxf>
    <dxf>
      <font>
        <color theme="0"/>
      </font>
      <fill>
        <patternFill>
          <bgColor rgb="FFEC6775"/>
        </patternFill>
      </fill>
    </dxf>
    <dxf>
      <font>
        <color theme="0"/>
      </font>
      <fill>
        <patternFill>
          <bgColor rgb="FF0C5652"/>
        </patternFill>
      </fill>
    </dxf>
    <dxf>
      <font>
        <color theme="0"/>
      </font>
      <fill>
        <patternFill>
          <bgColor rgb="FF83B2DE"/>
        </patternFill>
      </fill>
    </dxf>
    <dxf>
      <font>
        <color theme="0"/>
      </font>
      <fill>
        <patternFill>
          <bgColor rgb="FF32B3F1"/>
        </patternFill>
      </fill>
    </dxf>
    <dxf>
      <font>
        <color theme="0"/>
      </font>
      <fill>
        <patternFill>
          <bgColor rgb="FFF28E00"/>
        </patternFill>
      </fill>
    </dxf>
    <dxf>
      <fill>
        <patternFill>
          <bgColor rgb="FFF2E630"/>
        </patternFill>
      </fill>
    </dxf>
    <dxf>
      <font>
        <color theme="0"/>
      </font>
      <fill>
        <patternFill>
          <bgColor rgb="FFFF19E6"/>
        </patternFill>
      </fill>
    </dxf>
    <dxf>
      <font>
        <color theme="0"/>
      </font>
      <fill>
        <patternFill>
          <bgColor rgb="FF34519F"/>
        </patternFill>
      </fill>
    </dxf>
    <dxf>
      <font>
        <color theme="0"/>
      </font>
      <fill>
        <patternFill>
          <bgColor rgb="FFFF0008"/>
        </patternFill>
      </fill>
    </dxf>
    <dxf>
      <font>
        <color theme="0"/>
      </font>
      <fill>
        <patternFill>
          <bgColor rgb="FF7C876E"/>
        </patternFill>
      </fill>
      <border>
        <lef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D6EA2-E0DE-4103-90FE-78C42CD057AC}">
  <sheetPr>
    <pageSetUpPr fitToPage="1"/>
  </sheetPr>
  <dimension ref="B1:J125"/>
  <sheetViews>
    <sheetView tabSelected="1" topLeftCell="G1" workbookViewId="0">
      <selection activeCell="H4" sqref="H4:J4"/>
    </sheetView>
  </sheetViews>
  <sheetFormatPr baseColWidth="10" defaultColWidth="11" defaultRowHeight="14.25" x14ac:dyDescent="0.2"/>
  <cols>
    <col min="1" max="1" width="11" style="1"/>
    <col min="2" max="2" width="15.875" style="1" customWidth="1"/>
    <col min="3" max="3" width="17.125" style="1" bestFit="1" customWidth="1"/>
    <col min="4" max="4" width="19.375" style="1" customWidth="1"/>
    <col min="5" max="5" width="21.875" style="1" customWidth="1"/>
    <col min="6" max="6" width="24.625" style="1" customWidth="1"/>
    <col min="7" max="7" width="14.125" style="1" bestFit="1" customWidth="1"/>
    <col min="8" max="8" width="14.5" style="1" bestFit="1" customWidth="1"/>
    <col min="9" max="9" width="42.875" style="1" customWidth="1"/>
    <col min="10" max="10" width="19.125" style="1" customWidth="1"/>
    <col min="11" max="16384" width="11" style="1"/>
  </cols>
  <sheetData>
    <row r="1" spans="2:10" ht="45.75" customHeight="1" x14ac:dyDescent="0.2">
      <c r="G1" s="2"/>
      <c r="H1" s="3"/>
      <c r="I1" s="4"/>
    </row>
    <row r="2" spans="2:10" ht="18.75" customHeight="1" x14ac:dyDescent="0.2">
      <c r="B2" s="46" t="e" vm="1">
        <v>#VALUE!</v>
      </c>
      <c r="C2" s="46"/>
      <c r="G2" s="2"/>
      <c r="H2" s="3"/>
      <c r="I2" s="4"/>
    </row>
    <row r="3" spans="2:10" ht="42" customHeight="1" x14ac:dyDescent="0.5">
      <c r="B3" s="5" t="s">
        <v>0</v>
      </c>
      <c r="G3" s="2"/>
      <c r="H3" s="43" t="s">
        <v>110</v>
      </c>
      <c r="I3" s="44"/>
      <c r="J3" s="6" t="s">
        <v>197</v>
      </c>
    </row>
    <row r="4" spans="2:10" ht="53.1" customHeight="1" x14ac:dyDescent="0.5">
      <c r="B4" s="5"/>
      <c r="G4" s="2"/>
      <c r="H4" s="45" t="s">
        <v>111</v>
      </c>
      <c r="I4" s="45"/>
      <c r="J4" s="45"/>
    </row>
    <row r="5" spans="2:10" x14ac:dyDescent="0.2">
      <c r="G5" s="2"/>
      <c r="H5" s="3"/>
    </row>
    <row r="6" spans="2:10" ht="42" customHeight="1" x14ac:dyDescent="0.2">
      <c r="B6" s="7" t="s">
        <v>156</v>
      </c>
      <c r="C6" s="7" t="s">
        <v>1</v>
      </c>
      <c r="D6" s="7" t="s">
        <v>2</v>
      </c>
      <c r="E6" s="8" t="s">
        <v>3</v>
      </c>
      <c r="F6" s="9" t="s">
        <v>4</v>
      </c>
      <c r="G6" s="10" t="s">
        <v>5</v>
      </c>
      <c r="H6" s="11" t="s">
        <v>6</v>
      </c>
      <c r="I6" s="9" t="s">
        <v>7</v>
      </c>
      <c r="J6" s="9" t="s">
        <v>8</v>
      </c>
    </row>
    <row r="7" spans="2:10" ht="42" customHeight="1" x14ac:dyDescent="0.2">
      <c r="F7" s="12"/>
      <c r="G7" s="2"/>
      <c r="H7" s="3"/>
      <c r="I7" s="4"/>
    </row>
    <row r="8" spans="2:10" ht="42" customHeight="1" x14ac:dyDescent="0.2">
      <c r="B8" s="28" t="s">
        <v>9</v>
      </c>
      <c r="C8" s="29" t="s">
        <v>10</v>
      </c>
      <c r="D8" s="29" t="s">
        <v>11</v>
      </c>
      <c r="E8" s="29" t="s">
        <v>12</v>
      </c>
      <c r="F8" s="29" t="s">
        <v>13</v>
      </c>
      <c r="G8" s="30" t="s">
        <v>14</v>
      </c>
      <c r="H8" s="31" t="s">
        <v>15</v>
      </c>
      <c r="I8" s="29" t="s">
        <v>16</v>
      </c>
      <c r="J8" s="32" t="s">
        <v>17</v>
      </c>
    </row>
    <row r="9" spans="2:10" ht="42.75" customHeight="1" x14ac:dyDescent="0.2">
      <c r="B9" s="42" t="s">
        <v>156</v>
      </c>
      <c r="C9" s="13" t="s">
        <v>18</v>
      </c>
      <c r="D9" s="14" t="s">
        <v>23</v>
      </c>
      <c r="E9" s="13" t="s">
        <v>19</v>
      </c>
      <c r="F9" s="14" t="s">
        <v>157</v>
      </c>
      <c r="G9" s="15">
        <v>4154</v>
      </c>
      <c r="H9" s="16" t="s">
        <v>20</v>
      </c>
      <c r="I9" s="17" t="s">
        <v>21</v>
      </c>
      <c r="J9" s="34" t="s">
        <v>22</v>
      </c>
    </row>
    <row r="10" spans="2:10" ht="42.75" customHeight="1" x14ac:dyDescent="0.2">
      <c r="B10" s="35" t="s">
        <v>1</v>
      </c>
      <c r="C10" s="18" t="s">
        <v>24</v>
      </c>
      <c r="D10" s="14" t="s">
        <v>25</v>
      </c>
      <c r="E10" s="13" t="s">
        <v>26</v>
      </c>
      <c r="F10" s="14" t="s">
        <v>27</v>
      </c>
      <c r="G10" s="15">
        <v>350.34</v>
      </c>
      <c r="H10" s="19">
        <v>25</v>
      </c>
      <c r="I10" s="14" t="str">
        <f t="shared" ref="I10:I20" si="0">"/"</f>
        <v>/</v>
      </c>
      <c r="J10" s="34" t="s">
        <v>129</v>
      </c>
    </row>
    <row r="11" spans="2:10" ht="42.75" customHeight="1" x14ac:dyDescent="0.2">
      <c r="B11" s="35" t="s">
        <v>1</v>
      </c>
      <c r="C11" s="18" t="s">
        <v>24</v>
      </c>
      <c r="D11" s="14" t="s">
        <v>25</v>
      </c>
      <c r="E11" s="13" t="s">
        <v>26</v>
      </c>
      <c r="F11" s="14" t="s">
        <v>28</v>
      </c>
      <c r="G11" s="15">
        <v>160.4</v>
      </c>
      <c r="H11" s="19">
        <v>25</v>
      </c>
      <c r="I11" s="14" t="str">
        <f t="shared" si="0"/>
        <v>/</v>
      </c>
      <c r="J11" s="34" t="s">
        <v>129</v>
      </c>
    </row>
    <row r="12" spans="2:10" ht="42.75" customHeight="1" x14ac:dyDescent="0.2">
      <c r="B12" s="35" t="s">
        <v>1</v>
      </c>
      <c r="C12" s="18" t="s">
        <v>29</v>
      </c>
      <c r="D12" s="14" t="s">
        <v>25</v>
      </c>
      <c r="E12" s="13" t="s">
        <v>26</v>
      </c>
      <c r="F12" s="14" t="s">
        <v>30</v>
      </c>
      <c r="G12" s="15">
        <v>120.64</v>
      </c>
      <c r="H12" s="19">
        <v>25</v>
      </c>
      <c r="I12" s="14" t="str">
        <f t="shared" si="0"/>
        <v>/</v>
      </c>
      <c r="J12" s="34" t="s">
        <v>129</v>
      </c>
    </row>
    <row r="13" spans="2:10" ht="42.75" customHeight="1" x14ac:dyDescent="0.2">
      <c r="B13" s="35" t="s">
        <v>1</v>
      </c>
      <c r="C13" s="18" t="s">
        <v>29</v>
      </c>
      <c r="D13" s="14" t="s">
        <v>25</v>
      </c>
      <c r="E13" s="13" t="s">
        <v>26</v>
      </c>
      <c r="F13" s="14" t="s">
        <v>31</v>
      </c>
      <c r="G13" s="15">
        <v>125.84</v>
      </c>
      <c r="H13" s="19">
        <v>25</v>
      </c>
      <c r="I13" s="14" t="str">
        <f t="shared" si="0"/>
        <v>/</v>
      </c>
      <c r="J13" s="34" t="s">
        <v>129</v>
      </c>
    </row>
    <row r="14" spans="2:10" ht="42.75" customHeight="1" x14ac:dyDescent="0.2">
      <c r="B14" s="35" t="s">
        <v>1</v>
      </c>
      <c r="C14" s="18" t="s">
        <v>29</v>
      </c>
      <c r="D14" s="14" t="s">
        <v>25</v>
      </c>
      <c r="E14" s="13" t="s">
        <v>26</v>
      </c>
      <c r="F14" s="14" t="s">
        <v>32</v>
      </c>
      <c r="G14" s="15">
        <v>170.77</v>
      </c>
      <c r="H14" s="19">
        <v>25</v>
      </c>
      <c r="I14" s="14" t="str">
        <f t="shared" si="0"/>
        <v>/</v>
      </c>
      <c r="J14" s="34" t="s">
        <v>129</v>
      </c>
    </row>
    <row r="15" spans="2:10" ht="42.75" customHeight="1" x14ac:dyDescent="0.2">
      <c r="B15" s="35" t="s">
        <v>1</v>
      </c>
      <c r="C15" s="18" t="s">
        <v>24</v>
      </c>
      <c r="D15" s="14" t="s">
        <v>25</v>
      </c>
      <c r="E15" s="13" t="s">
        <v>26</v>
      </c>
      <c r="F15" s="14" t="s">
        <v>33</v>
      </c>
      <c r="G15" s="15">
        <v>46.76</v>
      </c>
      <c r="H15" s="19">
        <v>25</v>
      </c>
      <c r="I15" s="14" t="str">
        <f t="shared" si="0"/>
        <v>/</v>
      </c>
      <c r="J15" s="34" t="s">
        <v>129</v>
      </c>
    </row>
    <row r="16" spans="2:10" ht="42.75" customHeight="1" x14ac:dyDescent="0.2">
      <c r="B16" s="35" t="s">
        <v>1</v>
      </c>
      <c r="C16" s="18" t="s">
        <v>34</v>
      </c>
      <c r="D16" s="14" t="s">
        <v>25</v>
      </c>
      <c r="E16" s="13" t="s">
        <v>26</v>
      </c>
      <c r="F16" s="14" t="s">
        <v>35</v>
      </c>
      <c r="G16" s="15">
        <v>191.21</v>
      </c>
      <c r="H16" s="19">
        <v>25</v>
      </c>
      <c r="I16" s="14" t="str">
        <f t="shared" si="0"/>
        <v>/</v>
      </c>
      <c r="J16" s="34" t="s">
        <v>129</v>
      </c>
    </row>
    <row r="17" spans="2:10" ht="42.75" customHeight="1" x14ac:dyDescent="0.2">
      <c r="B17" s="35" t="s">
        <v>1</v>
      </c>
      <c r="C17" s="18" t="s">
        <v>34</v>
      </c>
      <c r="D17" s="14" t="s">
        <v>25</v>
      </c>
      <c r="E17" s="13" t="s">
        <v>26</v>
      </c>
      <c r="F17" s="14" t="s">
        <v>36</v>
      </c>
      <c r="G17" s="15">
        <v>247.86</v>
      </c>
      <c r="H17" s="19">
        <v>25</v>
      </c>
      <c r="I17" s="14" t="str">
        <f t="shared" si="0"/>
        <v>/</v>
      </c>
      <c r="J17" s="34" t="s">
        <v>129</v>
      </c>
    </row>
    <row r="18" spans="2:10" ht="42.75" customHeight="1" x14ac:dyDescent="0.2">
      <c r="B18" s="35" t="s">
        <v>1</v>
      </c>
      <c r="C18" s="18" t="s">
        <v>29</v>
      </c>
      <c r="D18" s="14" t="s">
        <v>25</v>
      </c>
      <c r="E18" s="13" t="s">
        <v>26</v>
      </c>
      <c r="F18" s="14" t="s">
        <v>37</v>
      </c>
      <c r="G18" s="15">
        <v>154.13999999999999</v>
      </c>
      <c r="H18" s="19">
        <v>25</v>
      </c>
      <c r="I18" s="14" t="str">
        <f t="shared" si="0"/>
        <v>/</v>
      </c>
      <c r="J18" s="34" t="s">
        <v>129</v>
      </c>
    </row>
    <row r="19" spans="2:10" ht="42.75" customHeight="1" x14ac:dyDescent="0.2">
      <c r="B19" s="35" t="s">
        <v>1</v>
      </c>
      <c r="C19" s="18" t="s">
        <v>29</v>
      </c>
      <c r="D19" s="14" t="s">
        <v>25</v>
      </c>
      <c r="E19" s="13" t="s">
        <v>26</v>
      </c>
      <c r="F19" s="14" t="s">
        <v>38</v>
      </c>
      <c r="G19" s="15">
        <v>235.72</v>
      </c>
      <c r="H19" s="19">
        <v>25</v>
      </c>
      <c r="I19" s="14" t="str">
        <f t="shared" si="0"/>
        <v>/</v>
      </c>
      <c r="J19" s="34" t="s">
        <v>129</v>
      </c>
    </row>
    <row r="20" spans="2:10" ht="42.75" customHeight="1" x14ac:dyDescent="0.2">
      <c r="B20" s="35" t="s">
        <v>1</v>
      </c>
      <c r="C20" s="14" t="s">
        <v>39</v>
      </c>
      <c r="D20" s="14" t="s">
        <v>25</v>
      </c>
      <c r="E20" s="13" t="s">
        <v>26</v>
      </c>
      <c r="F20" s="14" t="s">
        <v>40</v>
      </c>
      <c r="G20" s="15">
        <v>567.85</v>
      </c>
      <c r="H20" s="19">
        <v>25.5</v>
      </c>
      <c r="I20" s="14" t="str">
        <f t="shared" si="0"/>
        <v>/</v>
      </c>
      <c r="J20" s="34" t="s">
        <v>129</v>
      </c>
    </row>
    <row r="21" spans="2:10" ht="42.75" customHeight="1" x14ac:dyDescent="0.2">
      <c r="B21" s="36" t="s">
        <v>1</v>
      </c>
      <c r="C21" s="18" t="s">
        <v>41</v>
      </c>
      <c r="D21" s="14" t="s">
        <v>25</v>
      </c>
      <c r="E21" s="13" t="s">
        <v>26</v>
      </c>
      <c r="F21" s="20" t="s">
        <v>42</v>
      </c>
      <c r="G21" s="15">
        <v>277.11</v>
      </c>
      <c r="H21" s="19" t="s">
        <v>112</v>
      </c>
      <c r="I21" s="14" t="s">
        <v>43</v>
      </c>
      <c r="J21" s="34" t="s">
        <v>129</v>
      </c>
    </row>
    <row r="22" spans="2:10" ht="42.75" customHeight="1" x14ac:dyDescent="0.2">
      <c r="B22" s="36" t="s">
        <v>1</v>
      </c>
      <c r="C22" s="18" t="s">
        <v>41</v>
      </c>
      <c r="D22" s="14" t="s">
        <v>25</v>
      </c>
      <c r="E22" s="13" t="s">
        <v>26</v>
      </c>
      <c r="F22" s="20" t="s">
        <v>44</v>
      </c>
      <c r="G22" s="15">
        <v>364.62</v>
      </c>
      <c r="H22" s="19" t="s">
        <v>112</v>
      </c>
      <c r="I22" s="14" t="s">
        <v>43</v>
      </c>
      <c r="J22" s="34" t="s">
        <v>129</v>
      </c>
    </row>
    <row r="23" spans="2:10" ht="42.75" customHeight="1" x14ac:dyDescent="0.2">
      <c r="B23" s="36" t="s">
        <v>1</v>
      </c>
      <c r="C23" s="18" t="s">
        <v>41</v>
      </c>
      <c r="D23" s="14" t="s">
        <v>25</v>
      </c>
      <c r="E23" s="13" t="s">
        <v>26</v>
      </c>
      <c r="F23" s="20" t="s">
        <v>45</v>
      </c>
      <c r="G23" s="15">
        <v>314.44</v>
      </c>
      <c r="H23" s="19" t="s">
        <v>112</v>
      </c>
      <c r="I23" s="14" t="s">
        <v>43</v>
      </c>
      <c r="J23" s="34" t="s">
        <v>129</v>
      </c>
    </row>
    <row r="24" spans="2:10" ht="42.75" customHeight="1" x14ac:dyDescent="0.2">
      <c r="B24" s="36" t="s">
        <v>1</v>
      </c>
      <c r="C24" s="18" t="s">
        <v>41</v>
      </c>
      <c r="D24" s="14" t="s">
        <v>25</v>
      </c>
      <c r="E24" s="13" t="s">
        <v>26</v>
      </c>
      <c r="F24" s="20" t="s">
        <v>46</v>
      </c>
      <c r="G24" s="15">
        <v>327.04000000000002</v>
      </c>
      <c r="H24" s="19" t="s">
        <v>112</v>
      </c>
      <c r="I24" s="14" t="s">
        <v>43</v>
      </c>
      <c r="J24" s="34" t="s">
        <v>129</v>
      </c>
    </row>
    <row r="25" spans="2:10" ht="42.75" customHeight="1" x14ac:dyDescent="0.2">
      <c r="B25" s="36" t="s">
        <v>1</v>
      </c>
      <c r="C25" s="18" t="s">
        <v>41</v>
      </c>
      <c r="D25" s="14" t="s">
        <v>25</v>
      </c>
      <c r="E25" s="13" t="s">
        <v>26</v>
      </c>
      <c r="F25" s="20" t="s">
        <v>47</v>
      </c>
      <c r="G25" s="15">
        <v>334.36</v>
      </c>
      <c r="H25" s="19" t="s">
        <v>112</v>
      </c>
      <c r="I25" s="14" t="s">
        <v>43</v>
      </c>
      <c r="J25" s="34" t="s">
        <v>129</v>
      </c>
    </row>
    <row r="26" spans="2:10" ht="42.75" customHeight="1" x14ac:dyDescent="0.2">
      <c r="B26" s="36" t="s">
        <v>1</v>
      </c>
      <c r="C26" s="18" t="s">
        <v>41</v>
      </c>
      <c r="D26" s="14" t="s">
        <v>25</v>
      </c>
      <c r="E26" s="13" t="s">
        <v>26</v>
      </c>
      <c r="F26" s="20" t="s">
        <v>48</v>
      </c>
      <c r="G26" s="15">
        <v>459.04</v>
      </c>
      <c r="H26" s="19" t="s">
        <v>112</v>
      </c>
      <c r="I26" s="14" t="s">
        <v>43</v>
      </c>
      <c r="J26" s="34" t="s">
        <v>129</v>
      </c>
    </row>
    <row r="27" spans="2:10" ht="42.75" customHeight="1" x14ac:dyDescent="0.2">
      <c r="B27" s="36" t="s">
        <v>1</v>
      </c>
      <c r="C27" s="18" t="s">
        <v>41</v>
      </c>
      <c r="D27" s="14" t="s">
        <v>25</v>
      </c>
      <c r="E27" s="13" t="s">
        <v>26</v>
      </c>
      <c r="F27" s="14" t="s">
        <v>49</v>
      </c>
      <c r="G27" s="15">
        <v>2076.61</v>
      </c>
      <c r="H27" s="19" t="s">
        <v>112</v>
      </c>
      <c r="I27" s="14" t="s">
        <v>50</v>
      </c>
      <c r="J27" s="34" t="s">
        <v>129</v>
      </c>
    </row>
    <row r="28" spans="2:10" ht="42.75" customHeight="1" x14ac:dyDescent="0.2">
      <c r="B28" s="36" t="s">
        <v>1</v>
      </c>
      <c r="C28" s="18" t="s">
        <v>41</v>
      </c>
      <c r="D28" s="14" t="s">
        <v>25</v>
      </c>
      <c r="E28" s="13" t="s">
        <v>26</v>
      </c>
      <c r="F28" s="14" t="s">
        <v>113</v>
      </c>
      <c r="G28" s="15">
        <v>641.73</v>
      </c>
      <c r="H28" s="19" t="s">
        <v>112</v>
      </c>
      <c r="I28" s="14" t="s">
        <v>43</v>
      </c>
      <c r="J28" s="34" t="s">
        <v>129</v>
      </c>
    </row>
    <row r="29" spans="2:10" ht="42.75" customHeight="1" x14ac:dyDescent="0.2">
      <c r="B29" s="36" t="s">
        <v>1</v>
      </c>
      <c r="C29" s="18" t="s">
        <v>41</v>
      </c>
      <c r="D29" s="14" t="s">
        <v>25</v>
      </c>
      <c r="E29" s="13" t="s">
        <v>26</v>
      </c>
      <c r="F29" s="14" t="s">
        <v>114</v>
      </c>
      <c r="G29" s="15">
        <v>641.48</v>
      </c>
      <c r="H29" s="19" t="s">
        <v>112</v>
      </c>
      <c r="I29" s="14" t="s">
        <v>43</v>
      </c>
      <c r="J29" s="34" t="s">
        <v>129</v>
      </c>
    </row>
    <row r="30" spans="2:10" ht="42.75" customHeight="1" x14ac:dyDescent="0.2">
      <c r="B30" s="36" t="s">
        <v>1</v>
      </c>
      <c r="C30" s="18" t="s">
        <v>41</v>
      </c>
      <c r="D30" s="14" t="s">
        <v>25</v>
      </c>
      <c r="E30" s="13" t="s">
        <v>26</v>
      </c>
      <c r="F30" s="14" t="s">
        <v>51</v>
      </c>
      <c r="G30" s="15">
        <v>1283.21</v>
      </c>
      <c r="H30" s="19">
        <v>28</v>
      </c>
      <c r="I30" s="14" t="s">
        <v>52</v>
      </c>
      <c r="J30" s="34" t="s">
        <v>129</v>
      </c>
    </row>
    <row r="31" spans="2:10" ht="42.75" customHeight="1" x14ac:dyDescent="0.2">
      <c r="B31" s="36" t="s">
        <v>1</v>
      </c>
      <c r="C31" s="18" t="s">
        <v>41</v>
      </c>
      <c r="D31" s="14" t="s">
        <v>25</v>
      </c>
      <c r="E31" s="13" t="s">
        <v>26</v>
      </c>
      <c r="F31" s="14" t="s">
        <v>53</v>
      </c>
      <c r="G31" s="15">
        <v>793.4</v>
      </c>
      <c r="H31" s="19">
        <v>28</v>
      </c>
      <c r="I31" s="14" t="s">
        <v>52</v>
      </c>
      <c r="J31" s="34" t="s">
        <v>129</v>
      </c>
    </row>
    <row r="32" spans="2:10" ht="42.75" customHeight="1" x14ac:dyDescent="0.2">
      <c r="B32" s="36" t="s">
        <v>1</v>
      </c>
      <c r="C32" s="18" t="s">
        <v>41</v>
      </c>
      <c r="D32" s="14" t="s">
        <v>25</v>
      </c>
      <c r="E32" s="13" t="s">
        <v>26</v>
      </c>
      <c r="F32" s="20" t="s">
        <v>54</v>
      </c>
      <c r="G32" s="15">
        <v>4120.97</v>
      </c>
      <c r="H32" s="16">
        <v>28.5</v>
      </c>
      <c r="I32" s="14" t="str">
        <f t="shared" ref="I32" si="1">"/"</f>
        <v>/</v>
      </c>
      <c r="J32" s="34" t="s">
        <v>129</v>
      </c>
    </row>
    <row r="33" spans="2:10" ht="42.75" customHeight="1" x14ac:dyDescent="0.2">
      <c r="B33" s="35" t="s">
        <v>1</v>
      </c>
      <c r="C33" s="18" t="s">
        <v>41</v>
      </c>
      <c r="D33" s="14" t="s">
        <v>25</v>
      </c>
      <c r="E33" s="13" t="s">
        <v>26</v>
      </c>
      <c r="F33" s="14" t="s">
        <v>55</v>
      </c>
      <c r="G33" s="15">
        <v>390.29</v>
      </c>
      <c r="H33" s="19">
        <v>30</v>
      </c>
      <c r="I33" s="14" t="s">
        <v>56</v>
      </c>
      <c r="J33" s="34" t="s">
        <v>129</v>
      </c>
    </row>
    <row r="34" spans="2:10" ht="42.75" customHeight="1" x14ac:dyDescent="0.2">
      <c r="B34" s="36" t="s">
        <v>1</v>
      </c>
      <c r="C34" s="18" t="s">
        <v>41</v>
      </c>
      <c r="D34" s="14" t="s">
        <v>25</v>
      </c>
      <c r="E34" s="13" t="s">
        <v>26</v>
      </c>
      <c r="F34" s="14" t="s">
        <v>57</v>
      </c>
      <c r="G34" s="15">
        <v>368.66</v>
      </c>
      <c r="H34" s="19">
        <v>30</v>
      </c>
      <c r="I34" s="14" t="s">
        <v>56</v>
      </c>
      <c r="J34" s="34" t="s">
        <v>129</v>
      </c>
    </row>
    <row r="35" spans="2:10" ht="42.75" customHeight="1" x14ac:dyDescent="0.2">
      <c r="B35" s="36" t="s">
        <v>1</v>
      </c>
      <c r="C35" s="18" t="s">
        <v>41</v>
      </c>
      <c r="D35" s="14" t="s">
        <v>25</v>
      </c>
      <c r="E35" s="13" t="s">
        <v>26</v>
      </c>
      <c r="F35" s="14" t="s">
        <v>58</v>
      </c>
      <c r="G35" s="15">
        <v>493.97</v>
      </c>
      <c r="H35" s="19">
        <v>30</v>
      </c>
      <c r="I35" s="14" t="s">
        <v>56</v>
      </c>
      <c r="J35" s="34" t="s">
        <v>129</v>
      </c>
    </row>
    <row r="36" spans="2:10" ht="42.75" customHeight="1" x14ac:dyDescent="0.2">
      <c r="B36" s="36" t="s">
        <v>1</v>
      </c>
      <c r="C36" s="18" t="s">
        <v>41</v>
      </c>
      <c r="D36" s="14" t="s">
        <v>25</v>
      </c>
      <c r="E36" s="13" t="s">
        <v>26</v>
      </c>
      <c r="F36" s="14" t="s">
        <v>59</v>
      </c>
      <c r="G36" s="15">
        <v>8351.7999999999993</v>
      </c>
      <c r="H36" s="19">
        <v>29.5</v>
      </c>
      <c r="I36" s="14" t="s">
        <v>56</v>
      </c>
      <c r="J36" s="34" t="s">
        <v>129</v>
      </c>
    </row>
    <row r="37" spans="2:10" ht="42.75" customHeight="1" x14ac:dyDescent="0.2">
      <c r="B37" s="36" t="s">
        <v>1</v>
      </c>
      <c r="C37" s="18" t="s">
        <v>41</v>
      </c>
      <c r="D37" s="14" t="s">
        <v>25</v>
      </c>
      <c r="E37" s="13" t="s">
        <v>26</v>
      </c>
      <c r="F37" s="14" t="s">
        <v>60</v>
      </c>
      <c r="G37" s="15">
        <v>2894.43</v>
      </c>
      <c r="H37" s="19">
        <v>28.5</v>
      </c>
      <c r="I37" s="14" t="s">
        <v>56</v>
      </c>
      <c r="J37" s="34" t="s">
        <v>129</v>
      </c>
    </row>
    <row r="38" spans="2:10" ht="42.75" customHeight="1" x14ac:dyDescent="0.2">
      <c r="B38" s="36" t="s">
        <v>1</v>
      </c>
      <c r="C38" s="18" t="s">
        <v>41</v>
      </c>
      <c r="D38" s="14" t="s">
        <v>25</v>
      </c>
      <c r="E38" s="13" t="s">
        <v>26</v>
      </c>
      <c r="F38" s="14" t="s">
        <v>61</v>
      </c>
      <c r="G38" s="15">
        <v>5002.2</v>
      </c>
      <c r="H38" s="19">
        <v>28.5</v>
      </c>
      <c r="I38" s="14" t="s">
        <v>56</v>
      </c>
      <c r="J38" s="34" t="s">
        <v>129</v>
      </c>
    </row>
    <row r="39" spans="2:10" ht="42.75" customHeight="1" x14ac:dyDescent="0.2">
      <c r="B39" s="33" t="s">
        <v>2</v>
      </c>
      <c r="C39" s="13" t="s">
        <v>41</v>
      </c>
      <c r="D39" s="14" t="s">
        <v>62</v>
      </c>
      <c r="E39" s="13" t="s">
        <v>63</v>
      </c>
      <c r="F39" s="20" t="s">
        <v>64</v>
      </c>
      <c r="G39" s="15">
        <v>402</v>
      </c>
      <c r="H39" s="19" t="s">
        <v>191</v>
      </c>
      <c r="I39" s="14" t="s">
        <v>43</v>
      </c>
      <c r="J39" s="34" t="s">
        <v>159</v>
      </c>
    </row>
    <row r="40" spans="2:10" ht="42.75" customHeight="1" x14ac:dyDescent="0.2">
      <c r="B40" s="33" t="s">
        <v>2</v>
      </c>
      <c r="C40" s="13" t="s">
        <v>41</v>
      </c>
      <c r="D40" s="14" t="s">
        <v>62</v>
      </c>
      <c r="E40" s="13" t="s">
        <v>63</v>
      </c>
      <c r="F40" s="20" t="s">
        <v>65</v>
      </c>
      <c r="G40" s="15">
        <v>381</v>
      </c>
      <c r="H40" s="22" t="s">
        <v>191</v>
      </c>
      <c r="I40" s="14" t="s">
        <v>43</v>
      </c>
      <c r="J40" s="34" t="s">
        <v>159</v>
      </c>
    </row>
    <row r="41" spans="2:10" ht="42.75" customHeight="1" x14ac:dyDescent="0.2">
      <c r="B41" s="33" t="s">
        <v>2</v>
      </c>
      <c r="C41" s="13" t="s">
        <v>41</v>
      </c>
      <c r="D41" s="14" t="s">
        <v>62</v>
      </c>
      <c r="E41" s="13" t="s">
        <v>63</v>
      </c>
      <c r="F41" s="20" t="s">
        <v>66</v>
      </c>
      <c r="G41" s="15">
        <v>420</v>
      </c>
      <c r="H41" s="19" t="s">
        <v>191</v>
      </c>
      <c r="I41" s="14" t="s">
        <v>43</v>
      </c>
      <c r="J41" s="34" t="s">
        <v>159</v>
      </c>
    </row>
    <row r="42" spans="2:10" ht="42.75" customHeight="1" x14ac:dyDescent="0.2">
      <c r="B42" s="33" t="s">
        <v>2</v>
      </c>
      <c r="C42" s="13" t="s">
        <v>41</v>
      </c>
      <c r="D42" s="14" t="s">
        <v>62</v>
      </c>
      <c r="E42" s="13" t="s">
        <v>63</v>
      </c>
      <c r="F42" s="20" t="s">
        <v>67</v>
      </c>
      <c r="G42" s="15">
        <v>443</v>
      </c>
      <c r="H42" s="22" t="s">
        <v>191</v>
      </c>
      <c r="I42" s="14" t="s">
        <v>43</v>
      </c>
      <c r="J42" s="34" t="s">
        <v>159</v>
      </c>
    </row>
    <row r="43" spans="2:10" ht="42.75" customHeight="1" x14ac:dyDescent="0.2">
      <c r="B43" s="33" t="s">
        <v>2</v>
      </c>
      <c r="C43" s="13" t="s">
        <v>41</v>
      </c>
      <c r="D43" s="14" t="s">
        <v>62</v>
      </c>
      <c r="E43" s="13" t="s">
        <v>63</v>
      </c>
      <c r="F43" s="20" t="s">
        <v>68</v>
      </c>
      <c r="G43" s="15">
        <v>1244</v>
      </c>
      <c r="H43" s="19" t="s">
        <v>191</v>
      </c>
      <c r="I43" s="14" t="s">
        <v>69</v>
      </c>
      <c r="J43" s="34" t="s">
        <v>159</v>
      </c>
    </row>
    <row r="44" spans="2:10" ht="42.75" customHeight="1" x14ac:dyDescent="0.2">
      <c r="B44" s="33" t="s">
        <v>2</v>
      </c>
      <c r="C44" s="13" t="s">
        <v>41</v>
      </c>
      <c r="D44" s="14" t="s">
        <v>62</v>
      </c>
      <c r="E44" s="13" t="s">
        <v>63</v>
      </c>
      <c r="F44" s="20" t="s">
        <v>70</v>
      </c>
      <c r="G44" s="15">
        <v>863</v>
      </c>
      <c r="H44" s="22" t="s">
        <v>191</v>
      </c>
      <c r="I44" s="14" t="s">
        <v>69</v>
      </c>
      <c r="J44" s="34" t="s">
        <v>159</v>
      </c>
    </row>
    <row r="45" spans="2:10" ht="42.75" customHeight="1" x14ac:dyDescent="0.2">
      <c r="B45" s="33" t="s">
        <v>2</v>
      </c>
      <c r="C45" s="13" t="s">
        <v>41</v>
      </c>
      <c r="D45" s="14" t="s">
        <v>62</v>
      </c>
      <c r="E45" s="13" t="s">
        <v>63</v>
      </c>
      <c r="F45" s="14" t="s">
        <v>71</v>
      </c>
      <c r="G45" s="15">
        <v>1645</v>
      </c>
      <c r="H45" s="19" t="s">
        <v>191</v>
      </c>
      <c r="I45" s="14" t="s">
        <v>72</v>
      </c>
      <c r="J45" s="34" t="s">
        <v>159</v>
      </c>
    </row>
    <row r="46" spans="2:10" ht="42.75" customHeight="1" x14ac:dyDescent="0.2">
      <c r="B46" s="33" t="s">
        <v>2</v>
      </c>
      <c r="C46" s="13" t="s">
        <v>41</v>
      </c>
      <c r="D46" s="14" t="s">
        <v>62</v>
      </c>
      <c r="E46" s="13" t="s">
        <v>63</v>
      </c>
      <c r="F46" s="23" t="s">
        <v>74</v>
      </c>
      <c r="G46" s="24">
        <v>673</v>
      </c>
      <c r="H46" s="22">
        <v>20</v>
      </c>
      <c r="I46" s="14" t="str">
        <f t="shared" ref="I46:I53" si="2">"/"</f>
        <v>/</v>
      </c>
      <c r="J46" s="34" t="s">
        <v>159</v>
      </c>
    </row>
    <row r="47" spans="2:10" ht="42.75" customHeight="1" x14ac:dyDescent="0.2">
      <c r="B47" s="38" t="s">
        <v>2</v>
      </c>
      <c r="C47" s="13" t="s">
        <v>41</v>
      </c>
      <c r="D47" s="14" t="s">
        <v>62</v>
      </c>
      <c r="E47" s="13" t="s">
        <v>63</v>
      </c>
      <c r="F47" s="25" t="s">
        <v>75</v>
      </c>
      <c r="G47" s="24">
        <v>740</v>
      </c>
      <c r="H47" s="22">
        <v>19.5</v>
      </c>
      <c r="I47" s="14" t="str">
        <f t="shared" si="2"/>
        <v>/</v>
      </c>
      <c r="J47" s="34" t="s">
        <v>159</v>
      </c>
    </row>
    <row r="48" spans="2:10" ht="42.75" customHeight="1" x14ac:dyDescent="0.2">
      <c r="B48" s="38" t="s">
        <v>2</v>
      </c>
      <c r="C48" s="13" t="s">
        <v>41</v>
      </c>
      <c r="D48" s="14" t="s">
        <v>62</v>
      </c>
      <c r="E48" s="13" t="s">
        <v>63</v>
      </c>
      <c r="F48" s="25" t="s">
        <v>76</v>
      </c>
      <c r="G48" s="24">
        <v>443</v>
      </c>
      <c r="H48" s="22">
        <v>22.5</v>
      </c>
      <c r="I48" s="14" t="str">
        <f t="shared" si="2"/>
        <v>/</v>
      </c>
      <c r="J48" s="34" t="s">
        <v>159</v>
      </c>
    </row>
    <row r="49" spans="2:10" ht="42.75" customHeight="1" x14ac:dyDescent="0.2">
      <c r="B49" s="33" t="s">
        <v>2</v>
      </c>
      <c r="C49" s="13" t="s">
        <v>41</v>
      </c>
      <c r="D49" s="14" t="s">
        <v>62</v>
      </c>
      <c r="E49" s="13" t="s">
        <v>63</v>
      </c>
      <c r="F49" s="23" t="s">
        <v>77</v>
      </c>
      <c r="G49" s="24">
        <v>1052</v>
      </c>
      <c r="H49" s="22">
        <v>21</v>
      </c>
      <c r="I49" s="14" t="str">
        <f t="shared" si="2"/>
        <v>/</v>
      </c>
      <c r="J49" s="34" t="s">
        <v>159</v>
      </c>
    </row>
    <row r="50" spans="2:10" ht="42.75" customHeight="1" x14ac:dyDescent="0.2">
      <c r="B50" s="38" t="s">
        <v>2</v>
      </c>
      <c r="C50" s="13" t="s">
        <v>41</v>
      </c>
      <c r="D50" s="14" t="s">
        <v>62</v>
      </c>
      <c r="E50" s="13" t="s">
        <v>63</v>
      </c>
      <c r="F50" s="23" t="s">
        <v>78</v>
      </c>
      <c r="G50" s="24">
        <v>1182</v>
      </c>
      <c r="H50" s="22">
        <v>20.5</v>
      </c>
      <c r="I50" s="14" t="str">
        <f t="shared" si="2"/>
        <v>/</v>
      </c>
      <c r="J50" s="34" t="s">
        <v>159</v>
      </c>
    </row>
    <row r="51" spans="2:10" ht="42.75" customHeight="1" x14ac:dyDescent="0.2">
      <c r="B51" s="38" t="s">
        <v>2</v>
      </c>
      <c r="C51" s="13" t="s">
        <v>41</v>
      </c>
      <c r="D51" s="14" t="s">
        <v>62</v>
      </c>
      <c r="E51" s="13" t="s">
        <v>63</v>
      </c>
      <c r="F51" s="23" t="s">
        <v>79</v>
      </c>
      <c r="G51" s="24">
        <v>2234</v>
      </c>
      <c r="H51" s="22">
        <v>21</v>
      </c>
      <c r="I51" s="14" t="str">
        <f t="shared" si="2"/>
        <v>/</v>
      </c>
      <c r="J51" s="34" t="s">
        <v>159</v>
      </c>
    </row>
    <row r="52" spans="2:10" ht="42.75" customHeight="1" x14ac:dyDescent="0.2">
      <c r="B52" s="38" t="s">
        <v>2</v>
      </c>
      <c r="C52" s="13" t="s">
        <v>41</v>
      </c>
      <c r="D52" s="14" t="s">
        <v>62</v>
      </c>
      <c r="E52" s="13" t="s">
        <v>63</v>
      </c>
      <c r="F52" s="14" t="s">
        <v>115</v>
      </c>
      <c r="G52" s="15">
        <v>883</v>
      </c>
      <c r="H52" s="22">
        <v>21.5</v>
      </c>
      <c r="I52" s="14" t="str">
        <f t="shared" si="2"/>
        <v>/</v>
      </c>
      <c r="J52" s="34" t="s">
        <v>159</v>
      </c>
    </row>
    <row r="53" spans="2:10" ht="42.75" customHeight="1" x14ac:dyDescent="0.2">
      <c r="B53" s="38" t="s">
        <v>2</v>
      </c>
      <c r="C53" s="13" t="s">
        <v>41</v>
      </c>
      <c r="D53" s="14" t="s">
        <v>62</v>
      </c>
      <c r="E53" s="13" t="s">
        <v>63</v>
      </c>
      <c r="F53" s="14" t="s">
        <v>116</v>
      </c>
      <c r="G53" s="15">
        <v>1073</v>
      </c>
      <c r="H53" s="22">
        <v>20</v>
      </c>
      <c r="I53" s="14" t="str">
        <f t="shared" si="2"/>
        <v>/</v>
      </c>
      <c r="J53" s="34" t="s">
        <v>159</v>
      </c>
    </row>
    <row r="54" spans="2:10" ht="42.75" customHeight="1" x14ac:dyDescent="0.2">
      <c r="B54" s="38" t="s">
        <v>2</v>
      </c>
      <c r="C54" s="13" t="s">
        <v>41</v>
      </c>
      <c r="D54" s="14" t="s">
        <v>62</v>
      </c>
      <c r="E54" s="13" t="s">
        <v>63</v>
      </c>
      <c r="F54" s="14" t="s">
        <v>134</v>
      </c>
      <c r="G54" s="15">
        <v>724</v>
      </c>
      <c r="H54" s="22">
        <v>26</v>
      </c>
      <c r="I54" s="14" t="s">
        <v>146</v>
      </c>
      <c r="J54" s="34" t="s">
        <v>143</v>
      </c>
    </row>
    <row r="55" spans="2:10" ht="42.75" customHeight="1" x14ac:dyDescent="0.2">
      <c r="B55" s="38" t="s">
        <v>2</v>
      </c>
      <c r="C55" s="13" t="s">
        <v>41</v>
      </c>
      <c r="D55" s="14" t="s">
        <v>62</v>
      </c>
      <c r="E55" s="13" t="s">
        <v>63</v>
      </c>
      <c r="F55" s="14" t="s">
        <v>186</v>
      </c>
      <c r="G55" s="15">
        <v>3344</v>
      </c>
      <c r="H55" s="22">
        <v>26</v>
      </c>
      <c r="I55" s="14" t="s">
        <v>147</v>
      </c>
      <c r="J55" s="34" t="s">
        <v>143</v>
      </c>
    </row>
    <row r="56" spans="2:10" ht="42.75" customHeight="1" x14ac:dyDescent="0.2">
      <c r="B56" s="38" t="s">
        <v>2</v>
      </c>
      <c r="C56" s="13" t="s">
        <v>41</v>
      </c>
      <c r="D56" s="14" t="s">
        <v>62</v>
      </c>
      <c r="E56" s="13" t="s">
        <v>63</v>
      </c>
      <c r="F56" s="14" t="s">
        <v>135</v>
      </c>
      <c r="G56" s="15">
        <v>157</v>
      </c>
      <c r="H56" s="22">
        <v>26</v>
      </c>
      <c r="I56" s="14" t="s">
        <v>145</v>
      </c>
      <c r="J56" s="34" t="s">
        <v>143</v>
      </c>
    </row>
    <row r="57" spans="2:10" ht="42.75" customHeight="1" x14ac:dyDescent="0.2">
      <c r="B57" s="38" t="s">
        <v>2</v>
      </c>
      <c r="C57" s="13" t="s">
        <v>41</v>
      </c>
      <c r="D57" s="14" t="s">
        <v>62</v>
      </c>
      <c r="E57" s="13" t="s">
        <v>63</v>
      </c>
      <c r="F57" s="14" t="s">
        <v>136</v>
      </c>
      <c r="G57" s="15">
        <v>145</v>
      </c>
      <c r="H57" s="22">
        <v>26</v>
      </c>
      <c r="I57" s="14" t="s">
        <v>145</v>
      </c>
      <c r="J57" s="34" t="s">
        <v>143</v>
      </c>
    </row>
    <row r="58" spans="2:10" ht="42.75" customHeight="1" x14ac:dyDescent="0.2">
      <c r="B58" s="38" t="s">
        <v>2</v>
      </c>
      <c r="C58" s="13" t="s">
        <v>41</v>
      </c>
      <c r="D58" s="14" t="s">
        <v>62</v>
      </c>
      <c r="E58" s="13" t="s">
        <v>63</v>
      </c>
      <c r="F58" s="14" t="s">
        <v>137</v>
      </c>
      <c r="G58" s="15">
        <v>301</v>
      </c>
      <c r="H58" s="22">
        <v>26</v>
      </c>
      <c r="I58" s="14" t="s">
        <v>145</v>
      </c>
      <c r="J58" s="34" t="s">
        <v>143</v>
      </c>
    </row>
    <row r="59" spans="2:10" ht="42.75" customHeight="1" x14ac:dyDescent="0.2">
      <c r="B59" s="38" t="s">
        <v>2</v>
      </c>
      <c r="C59" s="13" t="s">
        <v>41</v>
      </c>
      <c r="D59" s="14" t="s">
        <v>62</v>
      </c>
      <c r="E59" s="13" t="s">
        <v>63</v>
      </c>
      <c r="F59" s="14" t="s">
        <v>138</v>
      </c>
      <c r="G59" s="15">
        <v>365</v>
      </c>
      <c r="H59" s="22">
        <v>26</v>
      </c>
      <c r="I59" s="14" t="s">
        <v>145</v>
      </c>
      <c r="J59" s="34" t="s">
        <v>143</v>
      </c>
    </row>
    <row r="60" spans="2:10" ht="42.75" customHeight="1" x14ac:dyDescent="0.2">
      <c r="B60" s="38" t="s">
        <v>2</v>
      </c>
      <c r="C60" s="13" t="s">
        <v>41</v>
      </c>
      <c r="D60" s="14" t="s">
        <v>62</v>
      </c>
      <c r="E60" s="13" t="s">
        <v>63</v>
      </c>
      <c r="F60" s="14" t="s">
        <v>187</v>
      </c>
      <c r="G60" s="15">
        <v>3917</v>
      </c>
      <c r="H60" s="22">
        <v>28</v>
      </c>
      <c r="I60" s="14" t="s">
        <v>152</v>
      </c>
      <c r="J60" s="34" t="s">
        <v>144</v>
      </c>
    </row>
    <row r="61" spans="2:10" ht="42.75" customHeight="1" x14ac:dyDescent="0.2">
      <c r="B61" s="38" t="s">
        <v>2</v>
      </c>
      <c r="C61" s="13" t="s">
        <v>41</v>
      </c>
      <c r="D61" s="14" t="s">
        <v>62</v>
      </c>
      <c r="E61" s="13" t="s">
        <v>63</v>
      </c>
      <c r="F61" s="14" t="s">
        <v>139</v>
      </c>
      <c r="G61" s="15">
        <v>751.04</v>
      </c>
      <c r="H61" s="22">
        <v>28</v>
      </c>
      <c r="I61" s="14" t="s">
        <v>148</v>
      </c>
      <c r="J61" s="34" t="s">
        <v>144</v>
      </c>
    </row>
    <row r="62" spans="2:10" ht="42.75" customHeight="1" x14ac:dyDescent="0.2">
      <c r="B62" s="38" t="s">
        <v>2</v>
      </c>
      <c r="C62" s="13" t="s">
        <v>41</v>
      </c>
      <c r="D62" s="14" t="s">
        <v>62</v>
      </c>
      <c r="E62" s="13" t="s">
        <v>63</v>
      </c>
      <c r="F62" s="14" t="s">
        <v>188</v>
      </c>
      <c r="G62" s="15">
        <v>3973</v>
      </c>
      <c r="H62" s="22">
        <v>28</v>
      </c>
      <c r="I62" s="14" t="s">
        <v>151</v>
      </c>
      <c r="J62" s="34" t="s">
        <v>144</v>
      </c>
    </row>
    <row r="63" spans="2:10" ht="42.75" customHeight="1" x14ac:dyDescent="0.2">
      <c r="B63" s="38" t="s">
        <v>2</v>
      </c>
      <c r="C63" s="13" t="s">
        <v>41</v>
      </c>
      <c r="D63" s="14" t="s">
        <v>62</v>
      </c>
      <c r="E63" s="13" t="s">
        <v>63</v>
      </c>
      <c r="F63" s="14" t="s">
        <v>140</v>
      </c>
      <c r="G63" s="15">
        <v>762.04</v>
      </c>
      <c r="H63" s="22">
        <v>28</v>
      </c>
      <c r="I63" s="14" t="s">
        <v>149</v>
      </c>
      <c r="J63" s="34" t="s">
        <v>144</v>
      </c>
    </row>
    <row r="64" spans="2:10" ht="42.75" customHeight="1" x14ac:dyDescent="0.2">
      <c r="B64" s="38" t="s">
        <v>2</v>
      </c>
      <c r="C64" s="13" t="s">
        <v>41</v>
      </c>
      <c r="D64" s="14" t="s">
        <v>62</v>
      </c>
      <c r="E64" s="13" t="s">
        <v>63</v>
      </c>
      <c r="F64" s="14" t="s">
        <v>189</v>
      </c>
      <c r="G64" s="15">
        <v>3832</v>
      </c>
      <c r="H64" s="22">
        <v>28</v>
      </c>
      <c r="I64" s="14" t="s">
        <v>150</v>
      </c>
      <c r="J64" s="34" t="s">
        <v>144</v>
      </c>
    </row>
    <row r="65" spans="2:10" ht="42.75" customHeight="1" x14ac:dyDescent="0.2">
      <c r="B65" s="38" t="s">
        <v>2</v>
      </c>
      <c r="C65" s="13" t="s">
        <v>41</v>
      </c>
      <c r="D65" s="14" t="s">
        <v>62</v>
      </c>
      <c r="E65" s="13" t="s">
        <v>63</v>
      </c>
      <c r="F65" s="14" t="s">
        <v>141</v>
      </c>
      <c r="G65" s="15">
        <v>734.77</v>
      </c>
      <c r="H65" s="22">
        <v>28</v>
      </c>
      <c r="I65" s="14" t="s">
        <v>153</v>
      </c>
      <c r="J65" s="34" t="s">
        <v>144</v>
      </c>
    </row>
    <row r="66" spans="2:10" ht="42.75" customHeight="1" x14ac:dyDescent="0.2">
      <c r="B66" s="38" t="s">
        <v>2</v>
      </c>
      <c r="C66" s="13" t="s">
        <v>41</v>
      </c>
      <c r="D66" s="14" t="s">
        <v>62</v>
      </c>
      <c r="E66" s="13" t="s">
        <v>63</v>
      </c>
      <c r="F66" s="14" t="s">
        <v>190</v>
      </c>
      <c r="G66" s="15">
        <v>3881</v>
      </c>
      <c r="H66" s="22">
        <v>28</v>
      </c>
      <c r="I66" s="14" t="s">
        <v>154</v>
      </c>
      <c r="J66" s="34" t="s">
        <v>144</v>
      </c>
    </row>
    <row r="67" spans="2:10" ht="42.75" customHeight="1" x14ac:dyDescent="0.2">
      <c r="B67" s="38" t="s">
        <v>2</v>
      </c>
      <c r="C67" s="13" t="s">
        <v>41</v>
      </c>
      <c r="D67" s="14" t="s">
        <v>62</v>
      </c>
      <c r="E67" s="13" t="s">
        <v>63</v>
      </c>
      <c r="F67" s="14" t="s">
        <v>142</v>
      </c>
      <c r="G67" s="15">
        <v>863.32</v>
      </c>
      <c r="H67" s="22">
        <v>28</v>
      </c>
      <c r="I67" s="14" t="s">
        <v>155</v>
      </c>
      <c r="J67" s="34" t="s">
        <v>144</v>
      </c>
    </row>
    <row r="68" spans="2:10" ht="42.75" customHeight="1" x14ac:dyDescent="0.2">
      <c r="B68" s="39" t="s">
        <v>3</v>
      </c>
      <c r="C68" s="13" t="s">
        <v>41</v>
      </c>
      <c r="D68" s="14" t="s">
        <v>164</v>
      </c>
      <c r="E68" s="13" t="s">
        <v>80</v>
      </c>
      <c r="F68" s="14" t="s">
        <v>194</v>
      </c>
      <c r="G68" s="15">
        <v>329.8</v>
      </c>
      <c r="H68" s="16">
        <v>14</v>
      </c>
      <c r="I68" s="14" t="s">
        <v>81</v>
      </c>
      <c r="J68" s="34" t="s">
        <v>83</v>
      </c>
    </row>
    <row r="69" spans="2:10" ht="42.75" customHeight="1" x14ac:dyDescent="0.2">
      <c r="B69" s="39" t="s">
        <v>3</v>
      </c>
      <c r="C69" s="13" t="s">
        <v>41</v>
      </c>
      <c r="D69" s="14" t="s">
        <v>164</v>
      </c>
      <c r="E69" s="13" t="s">
        <v>80</v>
      </c>
      <c r="F69" s="14" t="s">
        <v>131</v>
      </c>
      <c r="G69" s="15">
        <v>551.39</v>
      </c>
      <c r="H69" s="22">
        <v>10</v>
      </c>
      <c r="I69" s="14" t="s">
        <v>193</v>
      </c>
      <c r="J69" s="34" t="s">
        <v>83</v>
      </c>
    </row>
    <row r="70" spans="2:10" ht="42.75" customHeight="1" x14ac:dyDescent="0.2">
      <c r="B70" s="39" t="s">
        <v>3</v>
      </c>
      <c r="C70" s="13" t="s">
        <v>41</v>
      </c>
      <c r="D70" s="14" t="s">
        <v>164</v>
      </c>
      <c r="E70" s="13" t="s">
        <v>80</v>
      </c>
      <c r="F70" s="14" t="s">
        <v>132</v>
      </c>
      <c r="G70" s="15">
        <v>261.63</v>
      </c>
      <c r="H70" s="16">
        <v>14</v>
      </c>
      <c r="I70" s="14" t="s">
        <v>81</v>
      </c>
      <c r="J70" s="34" t="s">
        <v>82</v>
      </c>
    </row>
    <row r="71" spans="2:10" ht="42.75" customHeight="1" x14ac:dyDescent="0.2">
      <c r="B71" s="39" t="s">
        <v>3</v>
      </c>
      <c r="C71" s="13" t="s">
        <v>41</v>
      </c>
      <c r="D71" s="14" t="s">
        <v>164</v>
      </c>
      <c r="E71" s="13" t="s">
        <v>80</v>
      </c>
      <c r="F71" s="14" t="s">
        <v>195</v>
      </c>
      <c r="G71" s="15">
        <v>122.32</v>
      </c>
      <c r="H71" s="16">
        <v>14</v>
      </c>
      <c r="I71" s="14" t="s">
        <v>81</v>
      </c>
      <c r="J71" s="34" t="s">
        <v>82</v>
      </c>
    </row>
    <row r="72" spans="2:10" ht="42.75" customHeight="1" x14ac:dyDescent="0.2">
      <c r="B72" s="39" t="s">
        <v>3</v>
      </c>
      <c r="C72" s="13" t="s">
        <v>41</v>
      </c>
      <c r="D72" s="14" t="s">
        <v>164</v>
      </c>
      <c r="E72" s="13" t="s">
        <v>80</v>
      </c>
      <c r="F72" s="14" t="s">
        <v>185</v>
      </c>
      <c r="G72" s="15">
        <v>617.02</v>
      </c>
      <c r="H72" s="16">
        <v>14</v>
      </c>
      <c r="I72" s="14" t="s">
        <v>81</v>
      </c>
      <c r="J72" s="34" t="s">
        <v>82</v>
      </c>
    </row>
    <row r="73" spans="2:10" ht="42.75" customHeight="1" x14ac:dyDescent="0.2">
      <c r="B73" s="39" t="s">
        <v>3</v>
      </c>
      <c r="C73" s="13" t="s">
        <v>41</v>
      </c>
      <c r="D73" s="14" t="s">
        <v>164</v>
      </c>
      <c r="E73" s="13" t="s">
        <v>80</v>
      </c>
      <c r="F73" s="14" t="s">
        <v>185</v>
      </c>
      <c r="G73" s="15">
        <v>878</v>
      </c>
      <c r="H73" s="16">
        <v>14</v>
      </c>
      <c r="I73" s="14" t="s">
        <v>81</v>
      </c>
      <c r="J73" s="34" t="s">
        <v>82</v>
      </c>
    </row>
    <row r="74" spans="2:10" ht="42.75" customHeight="1" x14ac:dyDescent="0.2">
      <c r="B74" s="39" t="s">
        <v>3</v>
      </c>
      <c r="C74" s="13" t="s">
        <v>41</v>
      </c>
      <c r="D74" s="14" t="s">
        <v>164</v>
      </c>
      <c r="E74" s="13" t="s">
        <v>80</v>
      </c>
      <c r="F74" s="14" t="s">
        <v>196</v>
      </c>
      <c r="G74" s="15">
        <v>497.83</v>
      </c>
      <c r="H74" s="16">
        <v>12</v>
      </c>
      <c r="I74" s="13" t="s">
        <v>192</v>
      </c>
      <c r="J74" s="34" t="s">
        <v>82</v>
      </c>
    </row>
    <row r="75" spans="2:10" ht="42.75" customHeight="1" x14ac:dyDescent="0.2">
      <c r="B75" s="39" t="s">
        <v>3</v>
      </c>
      <c r="C75" s="13" t="s">
        <v>41</v>
      </c>
      <c r="D75" s="14" t="s">
        <v>164</v>
      </c>
      <c r="E75" s="13" t="s">
        <v>80</v>
      </c>
      <c r="F75" s="14" t="s">
        <v>133</v>
      </c>
      <c r="G75" s="15">
        <v>422</v>
      </c>
      <c r="H75" s="16">
        <v>14</v>
      </c>
      <c r="I75" s="13" t="s">
        <v>166</v>
      </c>
      <c r="J75" s="34" t="s">
        <v>83</v>
      </c>
    </row>
    <row r="76" spans="2:10" ht="42.75" customHeight="1" x14ac:dyDescent="0.2">
      <c r="B76" s="39" t="s">
        <v>3</v>
      </c>
      <c r="C76" s="13" t="s">
        <v>41</v>
      </c>
      <c r="D76" s="14" t="s">
        <v>164</v>
      </c>
      <c r="E76" s="13" t="s">
        <v>80</v>
      </c>
      <c r="F76" s="14" t="s">
        <v>161</v>
      </c>
      <c r="G76" s="15">
        <v>357</v>
      </c>
      <c r="H76" s="16">
        <v>14</v>
      </c>
      <c r="I76" s="13" t="s">
        <v>165</v>
      </c>
      <c r="J76" s="34" t="s">
        <v>82</v>
      </c>
    </row>
    <row r="77" spans="2:10" ht="42.75" customHeight="1" x14ac:dyDescent="0.2">
      <c r="B77" s="39" t="s">
        <v>3</v>
      </c>
      <c r="C77" s="13" t="s">
        <v>41</v>
      </c>
      <c r="D77" s="14" t="s">
        <v>164</v>
      </c>
      <c r="E77" s="13" t="s">
        <v>80</v>
      </c>
      <c r="F77" s="14" t="s">
        <v>161</v>
      </c>
      <c r="G77" s="15">
        <v>422</v>
      </c>
      <c r="H77" s="16">
        <v>14</v>
      </c>
      <c r="I77" s="13" t="s">
        <v>165</v>
      </c>
      <c r="J77" s="34" t="s">
        <v>82</v>
      </c>
    </row>
    <row r="78" spans="2:10" ht="42.75" customHeight="1" x14ac:dyDescent="0.2">
      <c r="B78" s="39" t="s">
        <v>3</v>
      </c>
      <c r="C78" s="13" t="s">
        <v>41</v>
      </c>
      <c r="D78" s="14" t="s">
        <v>164</v>
      </c>
      <c r="E78" s="13" t="s">
        <v>80</v>
      </c>
      <c r="F78" s="14" t="s">
        <v>162</v>
      </c>
      <c r="G78" s="15">
        <v>779</v>
      </c>
      <c r="H78" s="16">
        <v>14</v>
      </c>
      <c r="I78" s="13" t="s">
        <v>166</v>
      </c>
      <c r="J78" s="34" t="s">
        <v>82</v>
      </c>
    </row>
    <row r="79" spans="2:10" ht="42.75" customHeight="1" x14ac:dyDescent="0.2">
      <c r="B79" s="39" t="s">
        <v>3</v>
      </c>
      <c r="C79" s="13" t="s">
        <v>41</v>
      </c>
      <c r="D79" s="14" t="s">
        <v>164</v>
      </c>
      <c r="E79" s="13" t="s">
        <v>80</v>
      </c>
      <c r="F79" s="14" t="s">
        <v>163</v>
      </c>
      <c r="G79" s="15">
        <v>236</v>
      </c>
      <c r="H79" s="16">
        <v>13</v>
      </c>
      <c r="I79" s="14" t="s">
        <v>167</v>
      </c>
      <c r="J79" s="34" t="s">
        <v>82</v>
      </c>
    </row>
    <row r="80" spans="2:10" ht="42.75" customHeight="1" x14ac:dyDescent="0.2">
      <c r="B80" s="40" t="s">
        <v>84</v>
      </c>
      <c r="C80" s="14" t="s">
        <v>178</v>
      </c>
      <c r="D80" s="14" t="s">
        <v>85</v>
      </c>
      <c r="E80" s="13" t="s">
        <v>19</v>
      </c>
      <c r="F80" s="14" t="s">
        <v>175</v>
      </c>
      <c r="G80" s="15">
        <v>495.31</v>
      </c>
      <c r="H80" s="26" t="s">
        <v>20</v>
      </c>
      <c r="I80" s="14" t="s">
        <v>86</v>
      </c>
      <c r="J80" s="34" t="s">
        <v>83</v>
      </c>
    </row>
    <row r="81" spans="2:10" ht="42.75" customHeight="1" x14ac:dyDescent="0.2">
      <c r="B81" s="40" t="s">
        <v>84</v>
      </c>
      <c r="C81" s="14" t="s">
        <v>178</v>
      </c>
      <c r="D81" s="14" t="s">
        <v>85</v>
      </c>
      <c r="E81" s="13" t="s">
        <v>19</v>
      </c>
      <c r="F81" s="14" t="s">
        <v>176</v>
      </c>
      <c r="G81" s="15">
        <v>507</v>
      </c>
      <c r="H81" s="26" t="s">
        <v>20</v>
      </c>
      <c r="I81" s="14" t="s">
        <v>86</v>
      </c>
      <c r="J81" s="34" t="s">
        <v>83</v>
      </c>
    </row>
    <row r="82" spans="2:10" ht="42.75" customHeight="1" x14ac:dyDescent="0.2">
      <c r="B82" s="40" t="s">
        <v>84</v>
      </c>
      <c r="C82" s="14" t="s">
        <v>178</v>
      </c>
      <c r="D82" s="14" t="s">
        <v>85</v>
      </c>
      <c r="E82" s="13" t="s">
        <v>19</v>
      </c>
      <c r="F82" s="14" t="s">
        <v>177</v>
      </c>
      <c r="G82" s="15">
        <v>1002</v>
      </c>
      <c r="H82" s="26" t="s">
        <v>20</v>
      </c>
      <c r="I82" s="14" t="s">
        <v>86</v>
      </c>
      <c r="J82" s="34" t="s">
        <v>83</v>
      </c>
    </row>
    <row r="83" spans="2:10" ht="42.75" customHeight="1" x14ac:dyDescent="0.2">
      <c r="B83" s="40" t="s">
        <v>84</v>
      </c>
      <c r="C83" s="13" t="s">
        <v>34</v>
      </c>
      <c r="D83" s="14" t="s">
        <v>85</v>
      </c>
      <c r="E83" s="13" t="s">
        <v>19</v>
      </c>
      <c r="F83" s="14" t="s">
        <v>87</v>
      </c>
      <c r="G83" s="15" t="s">
        <v>128</v>
      </c>
      <c r="H83" s="26">
        <v>31.1</v>
      </c>
      <c r="I83" s="14" t="s">
        <v>86</v>
      </c>
      <c r="J83" s="34" t="s">
        <v>83</v>
      </c>
    </row>
    <row r="84" spans="2:10" ht="42.75" customHeight="1" x14ac:dyDescent="0.2">
      <c r="B84" s="37" t="s">
        <v>6</v>
      </c>
      <c r="C84" s="13" t="s">
        <v>18</v>
      </c>
      <c r="D84" s="14" t="s">
        <v>88</v>
      </c>
      <c r="E84" s="13" t="s">
        <v>89</v>
      </c>
      <c r="F84" s="13" t="s">
        <v>170</v>
      </c>
      <c r="G84" s="15">
        <v>252.65</v>
      </c>
      <c r="H84" s="27">
        <v>12</v>
      </c>
      <c r="I84" s="14" t="str">
        <f t="shared" ref="I84:I94" si="3">"/"</f>
        <v>/</v>
      </c>
      <c r="J84" s="34" t="s">
        <v>82</v>
      </c>
    </row>
    <row r="85" spans="2:10" ht="42.75" customHeight="1" x14ac:dyDescent="0.2">
      <c r="B85" s="40" t="s">
        <v>6</v>
      </c>
      <c r="C85" s="13" t="s">
        <v>18</v>
      </c>
      <c r="D85" s="14" t="s">
        <v>88</v>
      </c>
      <c r="E85" s="13" t="s">
        <v>89</v>
      </c>
      <c r="F85" s="13" t="s">
        <v>117</v>
      </c>
      <c r="G85" s="15">
        <v>275</v>
      </c>
      <c r="H85" s="27">
        <v>12</v>
      </c>
      <c r="I85" s="14" t="str">
        <f t="shared" si="3"/>
        <v>/</v>
      </c>
      <c r="J85" s="34" t="s">
        <v>82</v>
      </c>
    </row>
    <row r="86" spans="2:10" ht="42.75" customHeight="1" x14ac:dyDescent="0.2">
      <c r="B86" s="37" t="s">
        <v>6</v>
      </c>
      <c r="C86" s="13" t="s">
        <v>18</v>
      </c>
      <c r="D86" s="14" t="s">
        <v>88</v>
      </c>
      <c r="E86" s="13" t="s">
        <v>89</v>
      </c>
      <c r="F86" s="13" t="s">
        <v>118</v>
      </c>
      <c r="G86" s="15">
        <v>275</v>
      </c>
      <c r="H86" s="27">
        <v>12</v>
      </c>
      <c r="I86" s="14" t="str">
        <f t="shared" si="3"/>
        <v>/</v>
      </c>
      <c r="J86" s="34" t="s">
        <v>82</v>
      </c>
    </row>
    <row r="87" spans="2:10" ht="42.75" customHeight="1" x14ac:dyDescent="0.2">
      <c r="B87" s="40" t="s">
        <v>6</v>
      </c>
      <c r="C87" s="13" t="s">
        <v>18</v>
      </c>
      <c r="D87" s="14" t="s">
        <v>91</v>
      </c>
      <c r="E87" s="13" t="s">
        <v>89</v>
      </c>
      <c r="F87" s="13" t="s">
        <v>171</v>
      </c>
      <c r="G87" s="15">
        <v>251.73</v>
      </c>
      <c r="H87" s="27">
        <v>12</v>
      </c>
      <c r="I87" s="14" t="str">
        <f t="shared" si="3"/>
        <v>/</v>
      </c>
      <c r="J87" s="34" t="s">
        <v>82</v>
      </c>
    </row>
    <row r="88" spans="2:10" ht="42.75" customHeight="1" x14ac:dyDescent="0.2">
      <c r="B88" s="40" t="s">
        <v>6</v>
      </c>
      <c r="C88" s="13" t="s">
        <v>18</v>
      </c>
      <c r="D88" s="14" t="s">
        <v>91</v>
      </c>
      <c r="E88" s="13" t="s">
        <v>89</v>
      </c>
      <c r="F88" s="13" t="s">
        <v>172</v>
      </c>
      <c r="G88" s="15">
        <v>526.64</v>
      </c>
      <c r="H88" s="27">
        <v>12</v>
      </c>
      <c r="I88" s="14" t="str">
        <f t="shared" si="3"/>
        <v>/</v>
      </c>
      <c r="J88" s="34" t="s">
        <v>82</v>
      </c>
    </row>
    <row r="89" spans="2:10" ht="42.75" customHeight="1" x14ac:dyDescent="0.2">
      <c r="B89" s="40" t="s">
        <v>6</v>
      </c>
      <c r="C89" s="13" t="s">
        <v>18</v>
      </c>
      <c r="D89" s="14" t="s">
        <v>91</v>
      </c>
      <c r="E89" s="13" t="s">
        <v>89</v>
      </c>
      <c r="F89" s="13" t="s">
        <v>173</v>
      </c>
      <c r="G89" s="15">
        <v>252.19</v>
      </c>
      <c r="H89" s="27">
        <v>12</v>
      </c>
      <c r="I89" s="14" t="str">
        <f t="shared" si="3"/>
        <v>/</v>
      </c>
      <c r="J89" s="34" t="s">
        <v>82</v>
      </c>
    </row>
    <row r="90" spans="2:10" ht="42.75" customHeight="1" x14ac:dyDescent="0.2">
      <c r="B90" s="40" t="s">
        <v>6</v>
      </c>
      <c r="C90" s="13" t="s">
        <v>18</v>
      </c>
      <c r="D90" s="14" t="s">
        <v>91</v>
      </c>
      <c r="E90" s="13" t="s">
        <v>89</v>
      </c>
      <c r="F90" s="13" t="s">
        <v>169</v>
      </c>
      <c r="G90" s="15">
        <v>275.20999999999998</v>
      </c>
      <c r="H90" s="27">
        <v>12</v>
      </c>
      <c r="I90" s="14" t="str">
        <f t="shared" si="3"/>
        <v>/</v>
      </c>
      <c r="J90" s="34" t="s">
        <v>82</v>
      </c>
    </row>
    <row r="91" spans="2:10" ht="42.75" customHeight="1" x14ac:dyDescent="0.2">
      <c r="B91" s="40" t="s">
        <v>6</v>
      </c>
      <c r="C91" s="13" t="s">
        <v>18</v>
      </c>
      <c r="D91" s="14" t="s">
        <v>91</v>
      </c>
      <c r="E91" s="13" t="s">
        <v>89</v>
      </c>
      <c r="F91" s="20" t="s">
        <v>174</v>
      </c>
      <c r="G91" s="15">
        <v>802.65</v>
      </c>
      <c r="H91" s="27">
        <v>12</v>
      </c>
      <c r="I91" s="14" t="str">
        <f t="shared" si="3"/>
        <v>/</v>
      </c>
      <c r="J91" s="34" t="s">
        <v>82</v>
      </c>
    </row>
    <row r="92" spans="2:10" ht="42.75" customHeight="1" x14ac:dyDescent="0.2">
      <c r="B92" s="40" t="s">
        <v>6</v>
      </c>
      <c r="C92" s="13" t="s">
        <v>18</v>
      </c>
      <c r="D92" s="14" t="s">
        <v>91</v>
      </c>
      <c r="E92" s="13" t="s">
        <v>89</v>
      </c>
      <c r="F92" s="13" t="s">
        <v>119</v>
      </c>
      <c r="G92" s="15">
        <v>252.73</v>
      </c>
      <c r="H92" s="27">
        <v>12</v>
      </c>
      <c r="I92" s="14" t="str">
        <f t="shared" si="3"/>
        <v>/</v>
      </c>
      <c r="J92" s="34" t="s">
        <v>82</v>
      </c>
    </row>
    <row r="93" spans="2:10" ht="42.75" customHeight="1" x14ac:dyDescent="0.2">
      <c r="B93" s="40" t="s">
        <v>6</v>
      </c>
      <c r="C93" s="13" t="s">
        <v>18</v>
      </c>
      <c r="D93" s="14" t="s">
        <v>91</v>
      </c>
      <c r="E93" s="13" t="s">
        <v>89</v>
      </c>
      <c r="F93" s="13" t="s">
        <v>120</v>
      </c>
      <c r="G93" s="15">
        <v>274.70999999999998</v>
      </c>
      <c r="H93" s="27">
        <v>12</v>
      </c>
      <c r="I93" s="14" t="str">
        <f t="shared" si="3"/>
        <v>/</v>
      </c>
      <c r="J93" s="34" t="s">
        <v>82</v>
      </c>
    </row>
    <row r="94" spans="2:10" ht="42.75" customHeight="1" x14ac:dyDescent="0.2">
      <c r="B94" s="40" t="s">
        <v>6</v>
      </c>
      <c r="C94" s="13" t="s">
        <v>18</v>
      </c>
      <c r="D94" s="14" t="s">
        <v>91</v>
      </c>
      <c r="E94" s="13" t="s">
        <v>89</v>
      </c>
      <c r="F94" s="13" t="s">
        <v>121</v>
      </c>
      <c r="G94" s="15">
        <v>527.44000000000005</v>
      </c>
      <c r="H94" s="27">
        <v>12</v>
      </c>
      <c r="I94" s="14" t="str">
        <f t="shared" si="3"/>
        <v>/</v>
      </c>
      <c r="J94" s="34" t="s">
        <v>82</v>
      </c>
    </row>
    <row r="95" spans="2:10" ht="42.75" customHeight="1" x14ac:dyDescent="0.2">
      <c r="B95" s="40" t="s">
        <v>7</v>
      </c>
      <c r="C95" s="13" t="s">
        <v>41</v>
      </c>
      <c r="D95" s="14" t="s">
        <v>92</v>
      </c>
      <c r="E95" s="13" t="s">
        <v>93</v>
      </c>
      <c r="F95" s="13" t="s">
        <v>71</v>
      </c>
      <c r="G95" s="15" t="s">
        <v>180</v>
      </c>
      <c r="H95" s="27">
        <v>36</v>
      </c>
      <c r="I95" s="14" t="s">
        <v>179</v>
      </c>
      <c r="J95" s="34" t="s">
        <v>168</v>
      </c>
    </row>
    <row r="96" spans="2:10" ht="42.75" customHeight="1" x14ac:dyDescent="0.2">
      <c r="B96" s="40" t="s">
        <v>7</v>
      </c>
      <c r="C96" s="13" t="s">
        <v>41</v>
      </c>
      <c r="D96" s="14" t="s">
        <v>92</v>
      </c>
      <c r="E96" s="13" t="s">
        <v>93</v>
      </c>
      <c r="F96" s="13" t="s">
        <v>181</v>
      </c>
      <c r="G96" s="15">
        <v>195</v>
      </c>
      <c r="H96" s="27">
        <v>36</v>
      </c>
      <c r="I96" s="14" t="s">
        <v>183</v>
      </c>
      <c r="J96" s="34" t="s">
        <v>168</v>
      </c>
    </row>
    <row r="97" spans="2:10" ht="42.75" customHeight="1" x14ac:dyDescent="0.2">
      <c r="B97" s="40" t="s">
        <v>7</v>
      </c>
      <c r="C97" s="13" t="s">
        <v>41</v>
      </c>
      <c r="D97" s="14" t="s">
        <v>92</v>
      </c>
      <c r="E97" s="13" t="s">
        <v>93</v>
      </c>
      <c r="F97" s="13" t="s">
        <v>182</v>
      </c>
      <c r="G97" s="15">
        <v>155</v>
      </c>
      <c r="H97" s="27">
        <v>36</v>
      </c>
      <c r="I97" s="14" t="s">
        <v>184</v>
      </c>
      <c r="J97" s="34" t="s">
        <v>168</v>
      </c>
    </row>
    <row r="98" spans="2:10" ht="42.75" customHeight="1" x14ac:dyDescent="0.2">
      <c r="B98" s="40" t="s">
        <v>7</v>
      </c>
      <c r="C98" s="13" t="s">
        <v>41</v>
      </c>
      <c r="D98" s="14" t="s">
        <v>92</v>
      </c>
      <c r="E98" s="13" t="s">
        <v>93</v>
      </c>
      <c r="F98" s="14" t="s">
        <v>158</v>
      </c>
      <c r="G98" s="21">
        <v>729.97</v>
      </c>
      <c r="H98" s="27">
        <v>39.5</v>
      </c>
      <c r="I98" s="14" t="str">
        <f t="shared" ref="I98" si="4">"/"</f>
        <v>/</v>
      </c>
      <c r="J98" s="34" t="s">
        <v>168</v>
      </c>
    </row>
    <row r="99" spans="2:10" ht="42.75" customHeight="1" x14ac:dyDescent="0.2">
      <c r="B99" s="41" t="s">
        <v>4</v>
      </c>
      <c r="C99" s="13" t="s">
        <v>41</v>
      </c>
      <c r="D99" s="14" t="s">
        <v>94</v>
      </c>
      <c r="E99" s="13" t="s">
        <v>19</v>
      </c>
      <c r="F99" s="20" t="s">
        <v>95</v>
      </c>
      <c r="G99" s="15">
        <v>3463.86</v>
      </c>
      <c r="H99" s="26">
        <v>31</v>
      </c>
      <c r="I99" s="14" t="str">
        <f t="shared" ref="I99" si="5">"/"</f>
        <v>/</v>
      </c>
      <c r="J99" s="34" t="s">
        <v>159</v>
      </c>
    </row>
    <row r="100" spans="2:10" ht="42.75" customHeight="1" x14ac:dyDescent="0.2">
      <c r="B100" s="37" t="s">
        <v>4</v>
      </c>
      <c r="C100" s="13" t="s">
        <v>41</v>
      </c>
      <c r="D100" s="14" t="s">
        <v>94</v>
      </c>
      <c r="E100" s="13" t="s">
        <v>19</v>
      </c>
      <c r="F100" s="20" t="s">
        <v>96</v>
      </c>
      <c r="G100" s="15">
        <v>874.04</v>
      </c>
      <c r="H100" s="26" t="s">
        <v>97</v>
      </c>
      <c r="I100" s="14" t="s">
        <v>43</v>
      </c>
      <c r="J100" s="34" t="s">
        <v>159</v>
      </c>
    </row>
    <row r="101" spans="2:10" ht="42.75" customHeight="1" x14ac:dyDescent="0.2">
      <c r="B101" s="37" t="s">
        <v>4</v>
      </c>
      <c r="C101" s="13" t="s">
        <v>41</v>
      </c>
      <c r="D101" s="14" t="s">
        <v>94</v>
      </c>
      <c r="E101" s="13" t="s">
        <v>19</v>
      </c>
      <c r="F101" s="14" t="s">
        <v>90</v>
      </c>
      <c r="G101" s="15">
        <v>441.85</v>
      </c>
      <c r="H101" s="26" t="s">
        <v>97</v>
      </c>
      <c r="I101" s="14" t="s">
        <v>43</v>
      </c>
      <c r="J101" s="34" t="s">
        <v>159</v>
      </c>
    </row>
    <row r="102" spans="2:10" ht="42.75" customHeight="1" x14ac:dyDescent="0.2">
      <c r="B102" s="37" t="s">
        <v>4</v>
      </c>
      <c r="C102" s="13" t="s">
        <v>41</v>
      </c>
      <c r="D102" s="14" t="s">
        <v>94</v>
      </c>
      <c r="E102" s="13" t="s">
        <v>19</v>
      </c>
      <c r="F102" s="20" t="s">
        <v>98</v>
      </c>
      <c r="G102" s="15">
        <v>432.22</v>
      </c>
      <c r="H102" s="26" t="s">
        <v>97</v>
      </c>
      <c r="I102" s="14" t="s">
        <v>43</v>
      </c>
      <c r="J102" s="34" t="s">
        <v>159</v>
      </c>
    </row>
    <row r="103" spans="2:10" ht="42.75" customHeight="1" x14ac:dyDescent="0.2">
      <c r="B103" s="37" t="s">
        <v>4</v>
      </c>
      <c r="C103" s="13" t="s">
        <v>34</v>
      </c>
      <c r="D103" s="14" t="s">
        <v>94</v>
      </c>
      <c r="E103" s="13" t="s">
        <v>19</v>
      </c>
      <c r="F103" s="20" t="s">
        <v>99</v>
      </c>
      <c r="G103" s="15">
        <v>242.22</v>
      </c>
      <c r="H103" s="26">
        <v>27.5</v>
      </c>
      <c r="I103" s="14" t="str">
        <f t="shared" ref="I103:I125" si="6">"/"</f>
        <v>/</v>
      </c>
      <c r="J103" s="34" t="s">
        <v>159</v>
      </c>
    </row>
    <row r="104" spans="2:10" ht="42.75" customHeight="1" x14ac:dyDescent="0.2">
      <c r="B104" s="37" t="s">
        <v>4</v>
      </c>
      <c r="C104" s="13" t="s">
        <v>24</v>
      </c>
      <c r="D104" s="14" t="s">
        <v>94</v>
      </c>
      <c r="E104" s="13" t="s">
        <v>19</v>
      </c>
      <c r="F104" s="20" t="s">
        <v>100</v>
      </c>
      <c r="G104" s="15">
        <v>540.58000000000004</v>
      </c>
      <c r="H104" s="26">
        <v>27.5</v>
      </c>
      <c r="I104" s="14" t="str">
        <f t="shared" si="6"/>
        <v>/</v>
      </c>
      <c r="J104" s="34" t="s">
        <v>159</v>
      </c>
    </row>
    <row r="105" spans="2:10" ht="42.75" customHeight="1" x14ac:dyDescent="0.2">
      <c r="B105" s="37" t="s">
        <v>4</v>
      </c>
      <c r="C105" s="13" t="s">
        <v>34</v>
      </c>
      <c r="D105" s="14" t="s">
        <v>94</v>
      </c>
      <c r="E105" s="13" t="s">
        <v>19</v>
      </c>
      <c r="F105" s="20" t="s">
        <v>101</v>
      </c>
      <c r="G105" s="15">
        <v>214.8</v>
      </c>
      <c r="H105" s="26">
        <v>27.5</v>
      </c>
      <c r="I105" s="14" t="str">
        <f t="shared" si="6"/>
        <v>/</v>
      </c>
      <c r="J105" s="34" t="s">
        <v>159</v>
      </c>
    </row>
    <row r="106" spans="2:10" ht="42.75" customHeight="1" x14ac:dyDescent="0.2">
      <c r="B106" s="37" t="s">
        <v>4</v>
      </c>
      <c r="C106" s="13" t="s">
        <v>34</v>
      </c>
      <c r="D106" s="14" t="s">
        <v>94</v>
      </c>
      <c r="E106" s="13" t="s">
        <v>19</v>
      </c>
      <c r="F106" s="20" t="s">
        <v>102</v>
      </c>
      <c r="G106" s="15">
        <v>322.72000000000003</v>
      </c>
      <c r="H106" s="26">
        <v>27.5</v>
      </c>
      <c r="I106" s="14" t="str">
        <f t="shared" si="6"/>
        <v>/</v>
      </c>
      <c r="J106" s="34" t="s">
        <v>159</v>
      </c>
    </row>
    <row r="107" spans="2:10" ht="42.75" customHeight="1" x14ac:dyDescent="0.2">
      <c r="B107" s="37" t="s">
        <v>4</v>
      </c>
      <c r="C107" s="13" t="s">
        <v>34</v>
      </c>
      <c r="D107" s="14" t="s">
        <v>94</v>
      </c>
      <c r="E107" s="13" t="s">
        <v>19</v>
      </c>
      <c r="F107" s="14" t="s">
        <v>73</v>
      </c>
      <c r="G107" s="15">
        <v>1748.11</v>
      </c>
      <c r="H107" s="26">
        <v>29</v>
      </c>
      <c r="I107" s="14" t="str">
        <f t="shared" si="6"/>
        <v>/</v>
      </c>
      <c r="J107" s="34" t="s">
        <v>159</v>
      </c>
    </row>
    <row r="108" spans="2:10" ht="42.75" customHeight="1" x14ac:dyDescent="0.2">
      <c r="B108" s="37" t="s">
        <v>4</v>
      </c>
      <c r="C108" s="13" t="s">
        <v>34</v>
      </c>
      <c r="D108" s="14" t="s">
        <v>94</v>
      </c>
      <c r="E108" s="13" t="s">
        <v>19</v>
      </c>
      <c r="F108" s="14" t="s">
        <v>103</v>
      </c>
      <c r="G108" s="15">
        <v>1715.75</v>
      </c>
      <c r="H108" s="26">
        <v>33</v>
      </c>
      <c r="I108" s="14" t="str">
        <f t="shared" si="6"/>
        <v>/</v>
      </c>
      <c r="J108" s="34" t="s">
        <v>159</v>
      </c>
    </row>
    <row r="109" spans="2:10" ht="42.75" customHeight="1" x14ac:dyDescent="0.2">
      <c r="B109" s="37" t="s">
        <v>4</v>
      </c>
      <c r="C109" s="13" t="s">
        <v>34</v>
      </c>
      <c r="D109" s="14" t="s">
        <v>94</v>
      </c>
      <c r="E109" s="13" t="s">
        <v>19</v>
      </c>
      <c r="F109" s="14" t="s">
        <v>104</v>
      </c>
      <c r="G109" s="15">
        <v>2622.42</v>
      </c>
      <c r="H109" s="26">
        <v>30.5</v>
      </c>
      <c r="I109" s="14" t="str">
        <f t="shared" si="6"/>
        <v>/</v>
      </c>
      <c r="J109" s="34" t="s">
        <v>159</v>
      </c>
    </row>
    <row r="110" spans="2:10" ht="42.75" customHeight="1" x14ac:dyDescent="0.2">
      <c r="B110" s="37" t="s">
        <v>8</v>
      </c>
      <c r="C110" s="14" t="s">
        <v>34</v>
      </c>
      <c r="D110" s="14" t="s">
        <v>105</v>
      </c>
      <c r="E110" s="13" t="s">
        <v>63</v>
      </c>
      <c r="F110" s="14" t="s">
        <v>123</v>
      </c>
      <c r="G110" s="15">
        <v>172.42</v>
      </c>
      <c r="H110" s="16">
        <v>23</v>
      </c>
      <c r="I110" s="14" t="str">
        <f t="shared" si="6"/>
        <v>/</v>
      </c>
      <c r="J110" s="34" t="s">
        <v>160</v>
      </c>
    </row>
    <row r="111" spans="2:10" ht="42.75" customHeight="1" x14ac:dyDescent="0.2">
      <c r="B111" s="37" t="s">
        <v>8</v>
      </c>
      <c r="C111" s="14" t="s">
        <v>34</v>
      </c>
      <c r="D111" s="14" t="s">
        <v>105</v>
      </c>
      <c r="E111" s="13" t="s">
        <v>63</v>
      </c>
      <c r="F111" s="14" t="s">
        <v>124</v>
      </c>
      <c r="G111" s="15">
        <v>450.29</v>
      </c>
      <c r="H111" s="16">
        <v>23</v>
      </c>
      <c r="I111" s="14" t="str">
        <f t="shared" si="6"/>
        <v>/</v>
      </c>
      <c r="J111" s="34" t="s">
        <v>160</v>
      </c>
    </row>
    <row r="112" spans="2:10" ht="42.75" customHeight="1" x14ac:dyDescent="0.2">
      <c r="B112" s="37" t="s">
        <v>8</v>
      </c>
      <c r="C112" s="14" t="s">
        <v>122</v>
      </c>
      <c r="D112" s="14" t="s">
        <v>105</v>
      </c>
      <c r="E112" s="13" t="s">
        <v>63</v>
      </c>
      <c r="F112" s="14" t="s">
        <v>125</v>
      </c>
      <c r="G112" s="15">
        <v>680.74</v>
      </c>
      <c r="H112" s="16">
        <v>22</v>
      </c>
      <c r="I112" s="14" t="str">
        <f t="shared" si="6"/>
        <v>/</v>
      </c>
      <c r="J112" s="34" t="s">
        <v>160</v>
      </c>
    </row>
    <row r="113" spans="2:10" ht="42.75" customHeight="1" x14ac:dyDescent="0.2">
      <c r="B113" s="37" t="s">
        <v>8</v>
      </c>
      <c r="C113" s="14" t="s">
        <v>34</v>
      </c>
      <c r="D113" s="14" t="s">
        <v>105</v>
      </c>
      <c r="E113" s="13" t="s">
        <v>63</v>
      </c>
      <c r="F113" s="14" t="s">
        <v>126</v>
      </c>
      <c r="G113" s="15">
        <v>385.97</v>
      </c>
      <c r="H113" s="16">
        <v>23</v>
      </c>
      <c r="I113" s="14" t="str">
        <f t="shared" si="6"/>
        <v>/</v>
      </c>
      <c r="J113" s="34" t="s">
        <v>160</v>
      </c>
    </row>
    <row r="114" spans="2:10" ht="42.75" customHeight="1" x14ac:dyDescent="0.2">
      <c r="B114" s="37" t="s">
        <v>8</v>
      </c>
      <c r="C114" s="14" t="s">
        <v>122</v>
      </c>
      <c r="D114" s="14" t="s">
        <v>105</v>
      </c>
      <c r="E114" s="13" t="s">
        <v>63</v>
      </c>
      <c r="F114" s="14" t="s">
        <v>127</v>
      </c>
      <c r="G114" s="15">
        <v>713.35</v>
      </c>
      <c r="H114" s="16">
        <v>23</v>
      </c>
      <c r="I114" s="14" t="str">
        <f t="shared" si="6"/>
        <v>/</v>
      </c>
      <c r="J114" s="34" t="s">
        <v>160</v>
      </c>
    </row>
    <row r="115" spans="2:10" ht="42.75" customHeight="1" x14ac:dyDescent="0.2">
      <c r="B115" s="37" t="s">
        <v>8</v>
      </c>
      <c r="C115" s="13" t="s">
        <v>34</v>
      </c>
      <c r="D115" s="14" t="s">
        <v>105</v>
      </c>
      <c r="E115" s="13" t="s">
        <v>63</v>
      </c>
      <c r="F115" s="14" t="s">
        <v>130</v>
      </c>
      <c r="G115" s="15">
        <v>197.34</v>
      </c>
      <c r="H115" s="19">
        <v>23</v>
      </c>
      <c r="I115" s="14" t="str">
        <f t="shared" si="6"/>
        <v>/</v>
      </c>
      <c r="J115" s="34" t="s">
        <v>160</v>
      </c>
    </row>
    <row r="116" spans="2:10" ht="42.75" customHeight="1" x14ac:dyDescent="0.2">
      <c r="B116" s="37" t="s">
        <v>8</v>
      </c>
      <c r="C116" s="13" t="s">
        <v>34</v>
      </c>
      <c r="D116" s="14" t="s">
        <v>105</v>
      </c>
      <c r="E116" s="13" t="s">
        <v>63</v>
      </c>
      <c r="F116" s="14" t="s">
        <v>130</v>
      </c>
      <c r="G116" s="15">
        <v>104.37</v>
      </c>
      <c r="H116" s="19">
        <v>23</v>
      </c>
      <c r="I116" s="14" t="str">
        <f t="shared" si="6"/>
        <v>/</v>
      </c>
      <c r="J116" s="34" t="s">
        <v>160</v>
      </c>
    </row>
    <row r="117" spans="2:10" ht="42.75" customHeight="1" x14ac:dyDescent="0.2">
      <c r="B117" s="37" t="s">
        <v>8</v>
      </c>
      <c r="C117" s="13" t="s">
        <v>34</v>
      </c>
      <c r="D117" s="14" t="s">
        <v>105</v>
      </c>
      <c r="E117" s="13" t="s">
        <v>63</v>
      </c>
      <c r="F117" s="14" t="s">
        <v>130</v>
      </c>
      <c r="G117" s="15">
        <v>73.52</v>
      </c>
      <c r="H117" s="19">
        <v>24</v>
      </c>
      <c r="I117" s="14" t="str">
        <f t="shared" si="6"/>
        <v>/</v>
      </c>
      <c r="J117" s="34" t="s">
        <v>160</v>
      </c>
    </row>
    <row r="118" spans="2:10" ht="42.75" customHeight="1" x14ac:dyDescent="0.2">
      <c r="B118" s="37" t="s">
        <v>8</v>
      </c>
      <c r="C118" s="13" t="s">
        <v>24</v>
      </c>
      <c r="D118" s="14" t="s">
        <v>106</v>
      </c>
      <c r="E118" s="13" t="s">
        <v>63</v>
      </c>
      <c r="F118" s="14" t="s">
        <v>130</v>
      </c>
      <c r="G118" s="15">
        <v>286.07</v>
      </c>
      <c r="H118" s="19">
        <v>21</v>
      </c>
      <c r="I118" s="14" t="str">
        <f t="shared" si="6"/>
        <v>/</v>
      </c>
      <c r="J118" s="34" t="s">
        <v>160</v>
      </c>
    </row>
    <row r="119" spans="2:10" ht="42.75" customHeight="1" x14ac:dyDescent="0.2">
      <c r="B119" s="37" t="s">
        <v>8</v>
      </c>
      <c r="C119" s="14" t="s">
        <v>34</v>
      </c>
      <c r="D119" s="14" t="s">
        <v>105</v>
      </c>
      <c r="E119" s="13" t="s">
        <v>63</v>
      </c>
      <c r="F119" s="14" t="s">
        <v>130</v>
      </c>
      <c r="G119" s="15">
        <v>24.89</v>
      </c>
      <c r="H119" s="19">
        <v>50</v>
      </c>
      <c r="I119" s="14" t="str">
        <f t="shared" si="6"/>
        <v>/</v>
      </c>
      <c r="J119" s="34" t="s">
        <v>160</v>
      </c>
    </row>
    <row r="120" spans="2:10" ht="42.75" customHeight="1" x14ac:dyDescent="0.2">
      <c r="B120" s="37" t="s">
        <v>8</v>
      </c>
      <c r="C120" s="14" t="s">
        <v>18</v>
      </c>
      <c r="D120" s="14" t="s">
        <v>105</v>
      </c>
      <c r="E120" s="13" t="s">
        <v>63</v>
      </c>
      <c r="F120" s="14" t="s">
        <v>130</v>
      </c>
      <c r="G120" s="15">
        <v>74.13</v>
      </c>
      <c r="H120" s="19">
        <v>25</v>
      </c>
      <c r="I120" s="14" t="str">
        <f t="shared" si="6"/>
        <v>/</v>
      </c>
      <c r="J120" s="34" t="s">
        <v>160</v>
      </c>
    </row>
    <row r="121" spans="2:10" ht="42.75" customHeight="1" x14ac:dyDescent="0.2">
      <c r="B121" s="37" t="s">
        <v>8</v>
      </c>
      <c r="C121" s="14" t="s">
        <v>18</v>
      </c>
      <c r="D121" s="14" t="s">
        <v>105</v>
      </c>
      <c r="E121" s="13" t="s">
        <v>63</v>
      </c>
      <c r="F121" s="13" t="s">
        <v>107</v>
      </c>
      <c r="G121" s="15">
        <v>54.02</v>
      </c>
      <c r="H121" s="19">
        <v>27</v>
      </c>
      <c r="I121" s="14" t="str">
        <f t="shared" si="6"/>
        <v>/</v>
      </c>
      <c r="J121" s="34" t="s">
        <v>160</v>
      </c>
    </row>
    <row r="122" spans="2:10" ht="42.75" customHeight="1" x14ac:dyDescent="0.2">
      <c r="B122" s="37" t="s">
        <v>8</v>
      </c>
      <c r="C122" s="14" t="s">
        <v>18</v>
      </c>
      <c r="D122" s="14" t="s">
        <v>105</v>
      </c>
      <c r="E122" s="13" t="s">
        <v>63</v>
      </c>
      <c r="F122" s="13" t="s">
        <v>107</v>
      </c>
      <c r="G122" s="15">
        <v>408.69</v>
      </c>
      <c r="H122" s="19">
        <v>27</v>
      </c>
      <c r="I122" s="14" t="str">
        <f t="shared" si="6"/>
        <v>/</v>
      </c>
      <c r="J122" s="34" t="s">
        <v>160</v>
      </c>
    </row>
    <row r="123" spans="2:10" ht="42.75" customHeight="1" x14ac:dyDescent="0.2">
      <c r="B123" s="37" t="s">
        <v>8</v>
      </c>
      <c r="C123" s="14" t="s">
        <v>18</v>
      </c>
      <c r="D123" s="14" t="s">
        <v>105</v>
      </c>
      <c r="E123" s="13" t="s">
        <v>63</v>
      </c>
      <c r="F123" s="13" t="s">
        <v>107</v>
      </c>
      <c r="G123" s="15">
        <v>244.47</v>
      </c>
      <c r="H123" s="19">
        <v>27</v>
      </c>
      <c r="I123" s="14" t="str">
        <f t="shared" si="6"/>
        <v>/</v>
      </c>
      <c r="J123" s="34" t="s">
        <v>160</v>
      </c>
    </row>
    <row r="124" spans="2:10" ht="42.75" customHeight="1" x14ac:dyDescent="0.2">
      <c r="B124" s="37" t="s">
        <v>8</v>
      </c>
      <c r="C124" s="14" t="s">
        <v>18</v>
      </c>
      <c r="D124" s="14" t="s">
        <v>105</v>
      </c>
      <c r="E124" s="13" t="s">
        <v>63</v>
      </c>
      <c r="F124" s="13" t="s">
        <v>108</v>
      </c>
      <c r="G124" s="15">
        <v>824.48</v>
      </c>
      <c r="H124" s="19">
        <v>28</v>
      </c>
      <c r="I124" s="14" t="str">
        <f t="shared" si="6"/>
        <v>/</v>
      </c>
      <c r="J124" s="34" t="s">
        <v>160</v>
      </c>
    </row>
    <row r="125" spans="2:10" ht="42.75" customHeight="1" x14ac:dyDescent="0.2">
      <c r="B125" s="37" t="s">
        <v>8</v>
      </c>
      <c r="C125" s="14" t="s">
        <v>24</v>
      </c>
      <c r="D125" s="14" t="s">
        <v>105</v>
      </c>
      <c r="E125" s="13" t="s">
        <v>63</v>
      </c>
      <c r="F125" s="13" t="s">
        <v>109</v>
      </c>
      <c r="G125" s="15">
        <v>669.25</v>
      </c>
      <c r="H125" s="19">
        <v>23</v>
      </c>
      <c r="I125" s="14" t="str">
        <f t="shared" si="6"/>
        <v>/</v>
      </c>
      <c r="J125" s="34" t="s">
        <v>160</v>
      </c>
    </row>
  </sheetData>
  <autoFilter ref="B8:J8" xr:uid="{C2DD6EA2-E0DE-4103-90FE-78C42CD057AC}"/>
  <mergeCells count="3">
    <mergeCell ref="H3:I3"/>
    <mergeCell ref="H4:J4"/>
    <mergeCell ref="B2:C2"/>
  </mergeCells>
  <phoneticPr fontId="13" type="noConversion"/>
  <conditionalFormatting sqref="B6:J6">
    <cfRule type="containsBlanks" dxfId="14" priority="4260">
      <formula>LEN(TRIM(B6))=0</formula>
    </cfRule>
  </conditionalFormatting>
  <conditionalFormatting sqref="B8:J38 B115:H116 I115:J125 G117:H118 F117:F120 B117:E125">
    <cfRule type="containsBlanks" dxfId="3" priority="326">
      <formula>LEN(TRIM(B8))=0</formula>
    </cfRule>
  </conditionalFormatting>
  <conditionalFormatting sqref="B39:J67 B68:E68 H68:J68 B69:J70 B71:E72 H71:H72 B73:H73 B74:E74 B75:J114 I71:J73 H74:J74">
    <cfRule type="containsBlanks" dxfId="2" priority="6">
      <formula>LEN(TRIM(B39))=0</formula>
    </cfRule>
  </conditionalFormatting>
  <conditionalFormatting sqref="F68:G79">
    <cfRule type="containsBlanks" dxfId="1" priority="1">
      <formula>LEN(TRIM(F68))=0</formula>
    </cfRule>
  </conditionalFormatting>
  <conditionalFormatting sqref="G119:G125">
    <cfRule type="containsBlanks" dxfId="0" priority="59">
      <formula>LEN(TRIM(G119))=0</formula>
    </cfRule>
  </conditionalFormatting>
  <dataValidations count="1">
    <dataValidation type="list" allowBlank="1" showInputMessage="1" showErrorMessage="1" sqref="E8" xr:uid="{F76C1637-A36B-41BE-803C-70AD914071E2}">
      <mc:AlternateContent xmlns:x12ac="http://schemas.microsoft.com/office/spreadsheetml/2011/1/ac" xmlns:mc="http://schemas.openxmlformats.org/markup-compatibility/2006">
        <mc:Choice Requires="x12ac">
          <x12ac:list>"Friedrichshain, Neukölln, Matzahn, Oberschöneweide, Mitte "</x12ac:list>
        </mc:Choice>
        <mc:Fallback>
          <formula1>"Friedrichshain, Neukölln, Matzahn, Oberschöneweide, Mitte "</formula1>
        </mc:Fallback>
      </mc:AlternateContent>
    </dataValidation>
  </dataValidations>
  <pageMargins left="0.70866141732283472" right="0.70866141732283472" top="0.78740157480314965" bottom="0.39370078740157483" header="0.31496062992125984" footer="0.31496062992125984"/>
  <pageSetup paperSize="9" scale="40" fitToHeight="0" orientation="portrait" r:id="rId1"/>
  <extLst>
    <ext xmlns:x14="http://schemas.microsoft.com/office/spreadsheetml/2009/9/main" uri="{78C0D931-6437-407d-A8EE-F0AAD7539E65}">
      <x14:conditionalFormattings>
        <x14:conditionalFormatting xmlns:xm="http://schemas.microsoft.com/office/excel/2006/main">
          <x14:cfRule type="containsText" priority="40" operator="containsText" id="{6859EC7F-CF42-45D4-B9B2-583E12494A04}">
            <xm:f>NOT(ISERROR(SEARCH("LYNX",B9)))</xm:f>
            <xm:f>"LYNX"</xm:f>
            <x14:dxf>
              <font>
                <color theme="0"/>
              </font>
              <fill>
                <patternFill>
                  <bgColor rgb="FF7C876E"/>
                </patternFill>
              </fill>
              <border>
                <left/>
                <top/>
                <bottom/>
              </border>
            </x14:dxf>
          </x14:cfRule>
          <x14:cfRule type="containsText" priority="41" operator="containsText" id="{8372A7C8-2EE3-4EE7-BDAC-0FD8AF5E7F8F}">
            <xm:f>NOT(ISERROR(SEARCH("Willhelmine",B9)))</xm:f>
            <xm:f>"Willhelmine"</xm:f>
            <x14:dxf>
              <font>
                <color theme="0"/>
              </font>
              <fill>
                <patternFill>
                  <bgColor rgb="FFFF0008"/>
                </patternFill>
              </fill>
            </x14:dxf>
          </x14:cfRule>
          <x14:cfRule type="containsText" priority="42" operator="containsText" id="{CC60E129-4C7B-493B-8044-CCC235CB92DD}">
            <xm:f>NOT(ISERROR(SEARCH("DOXS NKLN",B9)))</xm:f>
            <xm:f>"DOXS NKLN"</xm:f>
            <x14:dxf>
              <font>
                <color theme="0"/>
              </font>
              <fill>
                <patternFill>
                  <bgColor rgb="FF34519F"/>
                </patternFill>
              </fill>
            </x14:dxf>
          </x14:cfRule>
          <x14:cfRule type="containsText" priority="43" operator="containsText" id="{EF33F6C3-2181-4887-B351-3194600963D9}">
            <xm:f>NOT(ISERROR(SEARCH("Funkytown",B9)))</xm:f>
            <xm:f>"Funkytown"</xm:f>
            <x14:dxf>
              <font>
                <color theme="0"/>
              </font>
              <fill>
                <patternFill>
                  <bgColor rgb="FFFF19E6"/>
                </patternFill>
              </fill>
            </x14:dxf>
          </x14:cfRule>
          <x14:cfRule type="containsText" priority="44" stopIfTrue="1" operator="containsText" id="{DF815047-1DBA-4DC6-8998-4326E3978768}">
            <xm:f>NOT(ISERROR(SEARCH("Rhin 84-88",B9)))</xm:f>
            <xm:f>"Rhin 84-88"</xm:f>
            <x14:dxf>
              <fill>
                <patternFill>
                  <bgColor rgb="FFF2E630"/>
                </patternFill>
              </fill>
            </x14:dxf>
          </x14:cfRule>
          <x14:cfRule type="containsText" priority="45" stopIfTrue="1" operator="containsText" id="{2DB790CC-DDAA-42B5-BB6E-4974C57C2929}">
            <xm:f>NOT(ISERROR(SEARCH("The PettCo",B9)))</xm:f>
            <xm:f>"The PettCo"</xm:f>
            <x14:dxf>
              <font>
                <color theme="0"/>
              </font>
              <fill>
                <patternFill>
                  <bgColor rgb="FFF28E00"/>
                </patternFill>
              </fill>
            </x14:dxf>
          </x14:cfRule>
          <x14:cfRule type="containsText" priority="46" stopIfTrue="1" operator="containsText" id="{EAA22C7B-2444-4177-A331-DC37096E9B43}">
            <xm:f>NOT(ISERROR(SEARCH("PIER",B9)))</xm:f>
            <xm:f>"PIER"</xm:f>
            <x14:dxf>
              <font>
                <color theme="0"/>
              </font>
              <fill>
                <patternFill>
                  <bgColor rgb="FF32B3F1"/>
                </patternFill>
              </fill>
            </x14:dxf>
          </x14:cfRule>
          <x14:cfRule type="containsText" priority="47" stopIfTrue="1" operator="containsText" id="{ED9B6FAC-0239-4A6A-8D77-B7A32B09C3D4}">
            <xm:f>NOT(ISERROR(SEARCH("Sixty2",B9)))</xm:f>
            <xm:f>"Sixty2"</xm:f>
            <x14:dxf>
              <font>
                <color theme="0"/>
              </font>
              <fill>
                <patternFill>
                  <bgColor rgb="FF83B2DE"/>
                </patternFill>
              </fill>
            </x14:dxf>
          </x14:cfRule>
          <x14:cfRule type="containsText" priority="48" stopIfTrue="1" operator="containsText" id="{3F9CE98E-2DAA-42CC-AB30-C0AF784B119D}">
            <xm:f>NOT(ISERROR(SEARCH("Herzberg-Campus",B9)))</xm:f>
            <xm:f>"Herzberg-Campus"</xm:f>
            <x14:dxf>
              <font>
                <color theme="0"/>
              </font>
              <fill>
                <patternFill>
                  <bgColor rgb="FF0C5652"/>
                </patternFill>
              </fill>
            </x14:dxf>
          </x14:cfRule>
          <x14:cfRule type="containsText" priority="49" stopIfTrue="1" operator="containsText" id="{C38E9118-8073-4143-94B4-EE2F8A4DD130}">
            <xm:f>NOT(ISERROR(SEARCH("coe48",B9)))</xm:f>
            <xm:f>"coe48"</xm:f>
            <x14:dxf>
              <font>
                <color theme="0"/>
              </font>
              <fill>
                <patternFill>
                  <bgColor rgb="FFEC6775"/>
                </patternFill>
              </fill>
            </x14:dxf>
          </x14:cfRule>
          <xm:sqref>B9</xm:sqref>
        </x14:conditionalFormatting>
        <x14:conditionalFormatting xmlns:xm="http://schemas.microsoft.com/office/excel/2006/main">
          <x14:cfRule type="containsText" priority="1251" operator="containsText" id="{87863A93-4A16-4885-9804-DA4968BCD6B1}">
            <xm:f>NOT(ISERROR(SEARCH("DOXS NKLN",B10)))</xm:f>
            <xm:f>"DOXS NKLN"</xm:f>
            <x14:dxf>
              <font>
                <color theme="0"/>
              </font>
              <fill>
                <patternFill>
                  <bgColor rgb="FF34519F"/>
                </patternFill>
              </fill>
            </x14:dxf>
          </x14:cfRule>
          <x14:cfRule type="containsText" priority="1256" stopIfTrue="1" operator="containsText" id="{847657A7-0010-464C-99F8-20ACBE52DDBD}">
            <xm:f>NOT(ISERROR(SEARCH("Sixty2",B10)))</xm:f>
            <xm:f>"Sixty2"</xm:f>
            <x14:dxf>
              <font>
                <color theme="0"/>
              </font>
              <fill>
                <patternFill>
                  <bgColor rgb="FF83B2DE"/>
                </patternFill>
              </fill>
            </x14:dxf>
          </x14:cfRule>
          <x14:cfRule type="containsText" priority="1255" stopIfTrue="1" operator="containsText" id="{2024016A-6F69-4AAB-B058-F4D6CD4CFA93}">
            <xm:f>NOT(ISERROR(SEARCH("PIER",B10)))</xm:f>
            <xm:f>"PIER"</xm:f>
            <x14:dxf>
              <font>
                <color theme="0"/>
              </font>
              <fill>
                <patternFill>
                  <bgColor rgb="FF32B3F1"/>
                </patternFill>
              </fill>
            </x14:dxf>
          </x14:cfRule>
          <x14:cfRule type="containsText" priority="1254" stopIfTrue="1" operator="containsText" id="{E532A216-13D1-4A29-8486-70B752A84D11}">
            <xm:f>NOT(ISERROR(SEARCH("The PettCo",B10)))</xm:f>
            <xm:f>"The PettCo"</xm:f>
            <x14:dxf>
              <font>
                <color theme="0"/>
              </font>
              <fill>
                <patternFill patternType="solid">
                  <bgColor rgb="FFC1C59A"/>
                </patternFill>
              </fill>
            </x14:dxf>
          </x14:cfRule>
          <x14:cfRule type="containsText" priority="1253" stopIfTrue="1" operator="containsText" id="{D7D73098-CC96-4E80-8673-BBF96C844EF1}">
            <xm:f>NOT(ISERROR(SEARCH("Rhin 84-88",B10)))</xm:f>
            <xm:f>"Rhin 84-88"</xm:f>
            <x14:dxf>
              <fill>
                <patternFill>
                  <bgColor rgb="FFF2E630"/>
                </patternFill>
              </fill>
            </x14:dxf>
          </x14:cfRule>
          <x14:cfRule type="containsText" priority="1252" operator="containsText" id="{953428CE-E285-4BA4-B837-0C455E22D67B}">
            <xm:f>NOT(ISERROR(SEARCH("Funkytown",B10)))</xm:f>
            <xm:f>"Funkytown"</xm:f>
            <x14:dxf>
              <font>
                <color theme="0"/>
              </font>
              <fill>
                <patternFill>
                  <bgColor rgb="FFFF19E6"/>
                </patternFill>
              </fill>
            </x14:dxf>
          </x14:cfRule>
          <x14:cfRule type="containsText" priority="1249" operator="containsText" id="{262D22BC-9D4A-49F8-9C16-ED250633C412}">
            <xm:f>NOT(ISERROR(SEARCH("A LASKA",B10)))</xm:f>
            <xm:f>"A LASKA"</xm:f>
            <x14:dxf>
              <font>
                <color theme="0"/>
              </font>
              <fill>
                <patternFill>
                  <bgColor rgb="FF7C876E"/>
                </patternFill>
              </fill>
              <border>
                <left/>
                <top/>
                <bottom/>
              </border>
            </x14:dxf>
          </x14:cfRule>
          <x14:cfRule type="containsText" priority="1250" operator="containsText" id="{F67B8808-3552-4874-ABB6-7B377D87B3EA}">
            <xm:f>NOT(ISERROR(SEARCH("Willhelmine",B10)))</xm:f>
            <xm:f>"Willhelmine"</xm:f>
            <x14:dxf>
              <font>
                <color theme="0"/>
              </font>
              <fill>
                <patternFill>
                  <bgColor rgb="FFFF0008"/>
                </patternFill>
              </fill>
            </x14:dxf>
          </x14:cfRule>
          <x14:cfRule type="containsText" priority="1257" stopIfTrue="1" operator="containsText" id="{70AB6D8F-6694-4280-9084-288B4AEF67B5}">
            <xm:f>NOT(ISERROR(SEARCH("Herzberg-Campus",B10)))</xm:f>
            <xm:f>"Herzberg-Campus"</xm:f>
            <x14:dxf>
              <font>
                <color theme="0"/>
              </font>
              <fill>
                <patternFill patternType="solid">
                  <bgColor rgb="FF44927A"/>
                </patternFill>
              </fill>
            </x14:dxf>
          </x14:cfRule>
          <x14:cfRule type="containsText" priority="1258" stopIfTrue="1" operator="containsText" id="{AE3CB404-761B-41F0-B795-E1A35E3CF785}">
            <xm:f>NOT(ISERROR(SEARCH("coe48",B10)))</xm:f>
            <xm:f>"coe48"</xm:f>
            <x14:dxf>
              <font>
                <color theme="0"/>
              </font>
              <fill>
                <patternFill>
                  <bgColor rgb="FFEC6775"/>
                </patternFill>
              </fill>
            </x14:dxf>
          </x14:cfRule>
          <xm:sqref>B10:B125</xm:sqref>
        </x14:conditionalFormatting>
        <x14:conditionalFormatting xmlns:xm="http://schemas.microsoft.com/office/excel/2006/main">
          <x14:cfRule type="containsText" priority="4250" operator="containsText" id="{F44AE7B7-8EC8-455A-81D7-99FE9435D96A}">
            <xm:f>NOT(ISERROR(SEARCH("LYNX",B6)))</xm:f>
            <xm:f>"LYNX"</xm:f>
            <x14:dxf>
              <font>
                <color theme="0"/>
              </font>
              <fill>
                <patternFill>
                  <bgColor rgb="FF7C876E"/>
                </patternFill>
              </fill>
              <border>
                <left/>
                <top/>
                <bottom/>
              </border>
            </x14:dxf>
          </x14:cfRule>
          <x14:cfRule type="containsText" priority="4251" operator="containsText" id="{CFD51C44-E950-4820-B073-F409084C5F4A}">
            <xm:f>NOT(ISERROR(SEARCH("Willhelmine",B6)))</xm:f>
            <xm:f>"Willhelmine"</xm:f>
            <x14:dxf>
              <font>
                <color theme="0"/>
              </font>
              <fill>
                <patternFill>
                  <bgColor rgb="FFFF0008"/>
                </patternFill>
              </fill>
            </x14:dxf>
          </x14:cfRule>
          <x14:cfRule type="containsText" priority="4252" operator="containsText" id="{26428798-BF8A-4E20-BAC1-1730E52AED83}">
            <xm:f>NOT(ISERROR(SEARCH("DOXS NKLN",B6)))</xm:f>
            <xm:f>"DOXS NKLN"</xm:f>
            <x14:dxf>
              <font>
                <color theme="0"/>
              </font>
              <fill>
                <patternFill>
                  <bgColor rgb="FF34519F"/>
                </patternFill>
              </fill>
            </x14:dxf>
          </x14:cfRule>
          <x14:cfRule type="containsText" priority="4253" operator="containsText" id="{35DE77F9-5F75-41E5-9478-7E326D87BD05}">
            <xm:f>NOT(ISERROR(SEARCH("Funkytown",B6)))</xm:f>
            <xm:f>"Funkytown"</xm:f>
            <x14:dxf>
              <font>
                <color theme="0"/>
              </font>
              <fill>
                <patternFill>
                  <bgColor rgb="FFFF19E6"/>
                </patternFill>
              </fill>
            </x14:dxf>
          </x14:cfRule>
          <x14:cfRule type="containsText" priority="4254" stopIfTrue="1" operator="containsText" id="{C28CE19B-43E9-42ED-9F14-1F7896D7EF4F}">
            <xm:f>NOT(ISERROR(SEARCH("Rhin 84-88",B6)))</xm:f>
            <xm:f>"Rhin 84-88"</xm:f>
            <x14:dxf>
              <fill>
                <patternFill>
                  <bgColor rgb="FFF2E630"/>
                </patternFill>
              </fill>
            </x14:dxf>
          </x14:cfRule>
          <x14:cfRule type="containsText" priority="4255" stopIfTrue="1" operator="containsText" id="{1E566597-2BF0-44C1-BF0F-419895C45067}">
            <xm:f>NOT(ISERROR(SEARCH("The PettCo",B6)))</xm:f>
            <xm:f>"The PettCo"</xm:f>
            <x14:dxf>
              <font>
                <color theme="0"/>
              </font>
              <fill>
                <patternFill>
                  <bgColor rgb="FFF28E00"/>
                </patternFill>
              </fill>
            </x14:dxf>
          </x14:cfRule>
          <x14:cfRule type="containsText" priority="4256" stopIfTrue="1" operator="containsText" id="{126B40C6-3038-481D-ACC2-892FED61357B}">
            <xm:f>NOT(ISERROR(SEARCH("PIER",B6)))</xm:f>
            <xm:f>"PIER"</xm:f>
            <x14:dxf>
              <font>
                <color theme="0"/>
              </font>
              <fill>
                <patternFill>
                  <bgColor rgb="FF32B3F1"/>
                </patternFill>
              </fill>
            </x14:dxf>
          </x14:cfRule>
          <x14:cfRule type="containsText" priority="4257" stopIfTrue="1" operator="containsText" id="{CF769987-39C5-46D7-A438-24BFF9024D88}">
            <xm:f>NOT(ISERROR(SEARCH("Sixty2",B6)))</xm:f>
            <xm:f>"Sixty2"</xm:f>
            <x14:dxf>
              <font>
                <color theme="0"/>
              </font>
              <fill>
                <patternFill>
                  <bgColor rgb="FF83B2DE"/>
                </patternFill>
              </fill>
            </x14:dxf>
          </x14:cfRule>
          <x14:cfRule type="containsText" priority="4258" stopIfTrue="1" operator="containsText" id="{E80BD376-6C1A-4DC4-BE8C-95D403D42958}">
            <xm:f>NOT(ISERROR(SEARCH("Herzberg-Campus",B6)))</xm:f>
            <xm:f>"Herzberg-Campus"</xm:f>
            <x14:dxf>
              <font>
                <color theme="0"/>
              </font>
              <fill>
                <patternFill>
                  <bgColor rgb="FF0C5652"/>
                </patternFill>
              </fill>
            </x14:dxf>
          </x14:cfRule>
          <x14:cfRule type="containsText" priority="4259" stopIfTrue="1" operator="containsText" id="{2A8D4FE3-423A-4CFB-967B-8E513D4FE688}">
            <xm:f>NOT(ISERROR(SEARCH("coe48",B6)))</xm:f>
            <xm:f>"coe48"</xm:f>
            <x14:dxf>
              <font>
                <color theme="0"/>
              </font>
              <fill>
                <patternFill>
                  <bgColor rgb="FFEC6775"/>
                </patternFill>
              </fill>
            </x14:dxf>
          </x14:cfRule>
          <xm:sqref>B6:J6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E7B048D1832DB24C8F684ECB08D51458" ma:contentTypeVersion="14" ma:contentTypeDescription="Ein neues Dokument erstellen." ma:contentTypeScope="" ma:versionID="fbc92575eca5b39c48386dc1b1ba0dab">
  <xsd:schema xmlns:xsd="http://www.w3.org/2001/XMLSchema" xmlns:xs="http://www.w3.org/2001/XMLSchema" xmlns:p="http://schemas.microsoft.com/office/2006/metadata/properties" xmlns:ns2="00d2a397-a1ff-4771-b263-76ac3f84b07f" xmlns:ns3="f42dc5ca-41e0-40ff-8c3f-a219ad21447a" targetNamespace="http://schemas.microsoft.com/office/2006/metadata/properties" ma:root="true" ma:fieldsID="44cbf9072c98dd7cf87d7ae946c4eda3" ns2:_="" ns3:_="">
    <xsd:import namespace="00d2a397-a1ff-4771-b263-76ac3f84b07f"/>
    <xsd:import namespace="f42dc5ca-41e0-40ff-8c3f-a219ad214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d2a397-a1ff-4771-b263-76ac3f84b0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2dc5ca-41e0-40ff-8c3f-a219ad21447a"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EBB320-D861-4F23-832D-2104F508AB3D}">
  <ds:schemaRefs>
    <ds:schemaRef ds:uri="http://schemas.microsoft.com/sharepoint/v3/contenttype/forms"/>
  </ds:schemaRefs>
</ds:datastoreItem>
</file>

<file path=customXml/itemProps2.xml><?xml version="1.0" encoding="utf-8"?>
<ds:datastoreItem xmlns:ds="http://schemas.openxmlformats.org/officeDocument/2006/customXml" ds:itemID="{75DA33B3-A0B5-44AE-9FD4-B85372DBC5D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74940F5-B65C-41CC-ADBD-ECC8427AF3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d2a397-a1ff-4771-b263-76ac3f84b07f"/>
    <ds:schemaRef ds:uri="f42dc5ca-41e0-40ff-8c3f-a219ad2144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95ed665-e543-46dc-9859-14069cf49e98}" enabled="0" method="" siteId="{a95ed665-e543-46dc-9859-14069cf49e98}"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Noa Tovia | TROCKLAND</dc:creator>
  <cp:lastModifiedBy>Alexandra Merfort | TROCKLAND</cp:lastModifiedBy>
  <cp:lastPrinted>2025-11-19T13:09:01Z</cp:lastPrinted>
  <dcterms:created xsi:type="dcterms:W3CDTF">2024-10-14T08:57:00Z</dcterms:created>
  <dcterms:modified xsi:type="dcterms:W3CDTF">2026-08-20T08:26:45Z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0x010100E7B048D1832DB24C8F684ECB08D51458</vt:lpwstr>
  </property>
</Properties>
</file>